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externalLinks/externalLink50.xml" ContentType="application/vnd.openxmlformats-officedocument.spreadsheetml.externalLink+xml"/>
  <Override PartName="/xl/externalLinks/externalLink51.xml" ContentType="application/vnd.openxmlformats-officedocument.spreadsheetml.externalLink+xml"/>
  <Override PartName="/xl/externalLinks/externalLink52.xml" ContentType="application/vnd.openxmlformats-officedocument.spreadsheetml.externalLink+xml"/>
  <Override PartName="/xl/externalLinks/externalLink53.xml" ContentType="application/vnd.openxmlformats-officedocument.spreadsheetml.externalLink+xml"/>
  <Override PartName="/xl/externalLinks/externalLink54.xml" ContentType="application/vnd.openxmlformats-officedocument.spreadsheetml.externalLink+xml"/>
  <Override PartName="/xl/externalLinks/externalLink55.xml" ContentType="application/vnd.openxmlformats-officedocument.spreadsheetml.externalLink+xml"/>
  <Override PartName="/xl/externalLinks/externalLink56.xml" ContentType="application/vnd.openxmlformats-officedocument.spreadsheetml.externalLink+xml"/>
  <Override PartName="/xl/externalLinks/externalLink57.xml" ContentType="application/vnd.openxmlformats-officedocument.spreadsheetml.externalLink+xml"/>
  <Override PartName="/xl/externalLinks/externalLink58.xml" ContentType="application/vnd.openxmlformats-officedocument.spreadsheetml.externalLink+xml"/>
  <Override PartName="/xl/externalLinks/externalLink59.xml" ContentType="application/vnd.openxmlformats-officedocument.spreadsheetml.externalLink+xml"/>
  <Override PartName="/xl/externalLinks/externalLink60.xml" ContentType="application/vnd.openxmlformats-officedocument.spreadsheetml.externalLink+xml"/>
  <Override PartName="/xl/externalLinks/externalLink61.xml" ContentType="application/vnd.openxmlformats-officedocument.spreadsheetml.externalLink+xml"/>
  <Override PartName="/xl/externalLinks/externalLink62.xml" ContentType="application/vnd.openxmlformats-officedocument.spreadsheetml.externalLink+xml"/>
  <Override PartName="/xl/externalLinks/externalLink63.xml" ContentType="application/vnd.openxmlformats-officedocument.spreadsheetml.externalLink+xml"/>
  <Override PartName="/xl/externalLinks/externalLink64.xml" ContentType="application/vnd.openxmlformats-officedocument.spreadsheetml.externalLink+xml"/>
  <Override PartName="/xl/externalLinks/externalLink65.xml" ContentType="application/vnd.openxmlformats-officedocument.spreadsheetml.externalLink+xml"/>
  <Override PartName="/xl/externalLinks/externalLink66.xml" ContentType="application/vnd.openxmlformats-officedocument.spreadsheetml.externalLink+xml"/>
  <Override PartName="/xl/externalLinks/externalLink67.xml" ContentType="application/vnd.openxmlformats-officedocument.spreadsheetml.externalLink+xml"/>
  <Override PartName="/xl/externalLinks/externalLink68.xml" ContentType="application/vnd.openxmlformats-officedocument.spreadsheetml.externalLink+xml"/>
  <Override PartName="/xl/externalLinks/externalLink69.xml" ContentType="application/vnd.openxmlformats-officedocument.spreadsheetml.externalLink+xml"/>
  <Override PartName="/xl/externalLinks/externalLink70.xml" ContentType="application/vnd.openxmlformats-officedocument.spreadsheetml.externalLink+xml"/>
  <Override PartName="/xl/externalLinks/externalLink71.xml" ContentType="application/vnd.openxmlformats-officedocument.spreadsheetml.externalLink+xml"/>
  <Override PartName="/xl/externalLinks/externalLink72.xml" ContentType="application/vnd.openxmlformats-officedocument.spreadsheetml.externalLink+xml"/>
  <Override PartName="/xl/externalLinks/externalLink73.xml" ContentType="application/vnd.openxmlformats-officedocument.spreadsheetml.externalLink+xml"/>
  <Override PartName="/xl/externalLinks/externalLink74.xml" ContentType="application/vnd.openxmlformats-officedocument.spreadsheetml.externalLink+xml"/>
  <Override PartName="/xl/externalLinks/externalLink75.xml" ContentType="application/vnd.openxmlformats-officedocument.spreadsheetml.externalLink+xml"/>
  <Override PartName="/xl/externalLinks/externalLink76.xml" ContentType="application/vnd.openxmlformats-officedocument.spreadsheetml.externalLink+xml"/>
  <Override PartName="/xl/externalLinks/externalLink77.xml" ContentType="application/vnd.openxmlformats-officedocument.spreadsheetml.externalLink+xml"/>
  <Override PartName="/xl/externalLinks/externalLink78.xml" ContentType="application/vnd.openxmlformats-officedocument.spreadsheetml.externalLink+xml"/>
  <Override PartName="/xl/externalLinks/externalLink79.xml" ContentType="application/vnd.openxmlformats-officedocument.spreadsheetml.externalLink+xml"/>
  <Override PartName="/xl/externalLinks/externalLink80.xml" ContentType="application/vnd.openxmlformats-officedocument.spreadsheetml.externalLink+xml"/>
  <Override PartName="/xl/externalLinks/externalLink81.xml" ContentType="application/vnd.openxmlformats-officedocument.spreadsheetml.externalLink+xml"/>
  <Override PartName="/xl/externalLinks/externalLink82.xml" ContentType="application/vnd.openxmlformats-officedocument.spreadsheetml.externalLink+xml"/>
  <Override PartName="/xl/externalLinks/externalLink83.xml" ContentType="application/vnd.openxmlformats-officedocument.spreadsheetml.externalLink+xml"/>
  <Override PartName="/xl/externalLinks/externalLink84.xml" ContentType="application/vnd.openxmlformats-officedocument.spreadsheetml.externalLink+xml"/>
  <Override PartName="/xl/externalLinks/externalLink85.xml" ContentType="application/vnd.openxmlformats-officedocument.spreadsheetml.externalLink+xml"/>
  <Override PartName="/xl/externalLinks/externalLink86.xml" ContentType="application/vnd.openxmlformats-officedocument.spreadsheetml.externalLink+xml"/>
  <Override PartName="/xl/externalLinks/externalLink87.xml" ContentType="application/vnd.openxmlformats-officedocument.spreadsheetml.externalLink+xml"/>
  <Override PartName="/xl/externalLinks/externalLink88.xml" ContentType="application/vnd.openxmlformats-officedocument.spreadsheetml.externalLink+xml"/>
  <Override PartName="/xl/externalLinks/externalLink89.xml" ContentType="application/vnd.openxmlformats-officedocument.spreadsheetml.externalLink+xml"/>
  <Override PartName="/xl/externalLinks/externalLink90.xml" ContentType="application/vnd.openxmlformats-officedocument.spreadsheetml.externalLink+xml"/>
  <Override PartName="/xl/externalLinks/externalLink91.xml" ContentType="application/vnd.openxmlformats-officedocument.spreadsheetml.externalLink+xml"/>
  <Override PartName="/xl/externalLinks/externalLink92.xml" ContentType="application/vnd.openxmlformats-officedocument.spreadsheetml.externalLink+xml"/>
  <Override PartName="/xl/externalLinks/externalLink93.xml" ContentType="application/vnd.openxmlformats-officedocument.spreadsheetml.externalLink+xml"/>
  <Override PartName="/xl/externalLinks/externalLink94.xml" ContentType="application/vnd.openxmlformats-officedocument.spreadsheetml.externalLink+xml"/>
  <Override PartName="/xl/externalLinks/externalLink95.xml" ContentType="application/vnd.openxmlformats-officedocument.spreadsheetml.externalLink+xml"/>
  <Override PartName="/xl/externalLinks/externalLink96.xml" ContentType="application/vnd.openxmlformats-officedocument.spreadsheetml.externalLink+xml"/>
  <Override PartName="/xl/externalLinks/externalLink97.xml" ContentType="application/vnd.openxmlformats-officedocument.spreadsheetml.externalLink+xml"/>
  <Override PartName="/xl/externalLinks/externalLink98.xml" ContentType="application/vnd.openxmlformats-officedocument.spreadsheetml.externalLink+xml"/>
  <Override PartName="/xl/externalLinks/externalLink9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codeName="ThisWorkbook"/>
  <mc:AlternateContent xmlns:mc="http://schemas.openxmlformats.org/markup-compatibility/2006">
    <mc:Choice Requires="x15">
      <x15ac:absPath xmlns:x15ac="http://schemas.microsoft.com/office/spreadsheetml/2010/11/ac" url="https://nhiimpl1-my.sharepoint.com/personal/vinayjindal_nhit_co_in/Documents/Documents/Procurement NHIT FY26-27 - VJ/RFP NHIT FY26-27/RFP Flexible Pavement Works - CKRP/"/>
    </mc:Choice>
  </mc:AlternateContent>
  <xr:revisionPtr revIDLastSave="33" documentId="8_{AF671CD9-1825-46E9-A74B-130AF3DB8606}" xr6:coauthVersionLast="47" xr6:coauthVersionMax="47" xr10:uidLastSave="{87BEEE3B-1919-4082-A506-9ABFBFE19BEA}"/>
  <bookViews>
    <workbookView xWindow="-110" yWindow="-110" windowWidth="19420" windowHeight="10300" tabRatio="997" xr2:uid="{00000000-000D-0000-FFFF-FFFF00000000}"/>
  </bookViews>
  <sheets>
    <sheet name="BOQ_SR &amp; MCW" sheetId="15" r:id="rId1"/>
    <sheet name="SR_Measurement" sheetId="14" r:id="rId2"/>
    <sheet name="MCW_Measurement_JBL" sheetId="17" r:id="rId3"/>
  </sheets>
  <externalReferences>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 r:id="rId74"/>
    <externalReference r:id="rId75"/>
    <externalReference r:id="rId76"/>
    <externalReference r:id="rId77"/>
    <externalReference r:id="rId78"/>
    <externalReference r:id="rId79"/>
    <externalReference r:id="rId80"/>
    <externalReference r:id="rId81"/>
    <externalReference r:id="rId82"/>
    <externalReference r:id="rId83"/>
    <externalReference r:id="rId84"/>
    <externalReference r:id="rId85"/>
    <externalReference r:id="rId86"/>
    <externalReference r:id="rId87"/>
    <externalReference r:id="rId88"/>
    <externalReference r:id="rId89"/>
    <externalReference r:id="rId90"/>
    <externalReference r:id="rId91"/>
    <externalReference r:id="rId92"/>
    <externalReference r:id="rId93"/>
    <externalReference r:id="rId94"/>
    <externalReference r:id="rId95"/>
    <externalReference r:id="rId96"/>
    <externalReference r:id="rId97"/>
    <externalReference r:id="rId98"/>
    <externalReference r:id="rId99"/>
    <externalReference r:id="rId100"/>
    <externalReference r:id="rId101"/>
    <externalReference r:id="rId102"/>
  </externalReferences>
  <definedNames>
    <definedName name="\0">#REF!</definedName>
    <definedName name="\a">'[1]준검 내역서'!#REF!</definedName>
    <definedName name="\b">#REF!</definedName>
    <definedName name="\c">#N/A</definedName>
    <definedName name="\d">#N/A</definedName>
    <definedName name="\e">#N/A</definedName>
    <definedName name="\f">#N/A</definedName>
    <definedName name="\g">#N/A</definedName>
    <definedName name="\h">#N/A</definedName>
    <definedName name="\i">#N/A</definedName>
    <definedName name="\j">#N/A</definedName>
    <definedName name="\k">#N/A</definedName>
    <definedName name="\l">#N/A</definedName>
    <definedName name="\LARGE">#REF!</definedName>
    <definedName name="\m">#N/A</definedName>
    <definedName name="\MIDDLE">#REF!</definedName>
    <definedName name="\o">#N/A</definedName>
    <definedName name="\p">#REF!</definedName>
    <definedName name="\q">#N/A</definedName>
    <definedName name="\s">#N/A</definedName>
    <definedName name="\SMALL">#REF!</definedName>
    <definedName name="\t">#N/A</definedName>
    <definedName name="\u">#REF!</definedName>
    <definedName name="\v">#REF!</definedName>
    <definedName name="\w">#REF!</definedName>
    <definedName name="\x">#REF!</definedName>
    <definedName name="\y">#REF!</definedName>
    <definedName name="\z">#N/A</definedName>
    <definedName name="_">[2]산출근거!#REF!</definedName>
    <definedName name="________lb1">#REF!</definedName>
    <definedName name="________lb2">#REF!</definedName>
    <definedName name="________lhs1">'[3]C &amp; G RHS'!#REF!</definedName>
    <definedName name="________mm1">#REF!</definedName>
    <definedName name="________mm2">#REF!</definedName>
    <definedName name="________mm3">#REF!</definedName>
    <definedName name="_______10">#REF!</definedName>
    <definedName name="_______11">#REF!</definedName>
    <definedName name="_______6">#REF!</definedName>
    <definedName name="_______7">#REF!</definedName>
    <definedName name="_______8">#REF!</definedName>
    <definedName name="_______9">#REF!</definedName>
    <definedName name="_______C">#REF!</definedName>
    <definedName name="_______SBB1">#REF!</definedName>
    <definedName name="_______SBB2">#REF!</definedName>
    <definedName name="_______SBB3">#REF!</definedName>
    <definedName name="_______SBB4">#REF!</definedName>
    <definedName name="_______SBB5">#REF!</definedName>
    <definedName name="_______SHH1">#REF!</definedName>
    <definedName name="_______SHH2">#REF!</definedName>
    <definedName name="_______SHH3">#REF!</definedName>
    <definedName name="______10">#REF!</definedName>
    <definedName name="______11">#REF!</definedName>
    <definedName name="______6">#REF!</definedName>
    <definedName name="______7">#REF!</definedName>
    <definedName name="______8">#REF!</definedName>
    <definedName name="______9">#REF!</definedName>
    <definedName name="______C">#REF!</definedName>
    <definedName name="______lb1">#REF!</definedName>
    <definedName name="______lb2">#REF!</definedName>
    <definedName name="______lhs1">'[3]C &amp; G RHS'!#REF!</definedName>
    <definedName name="______mm1">#REF!</definedName>
    <definedName name="______mm2">#REF!</definedName>
    <definedName name="______mm3">#REF!</definedName>
    <definedName name="______SBB1">#REF!</definedName>
    <definedName name="______SBB2">#REF!</definedName>
    <definedName name="______SBB3">#REF!</definedName>
    <definedName name="______SBB4">#REF!</definedName>
    <definedName name="______SBB5">#REF!</definedName>
    <definedName name="______SHH1">#REF!</definedName>
    <definedName name="______SHH2">#REF!</definedName>
    <definedName name="______SHH3">#REF!</definedName>
    <definedName name="______w2134">[4]!_w2134</definedName>
    <definedName name="_____10">#REF!</definedName>
    <definedName name="_____11">#REF!</definedName>
    <definedName name="_____6">#REF!</definedName>
    <definedName name="_____7">#REF!</definedName>
    <definedName name="_____8">#REF!</definedName>
    <definedName name="_____9">#REF!</definedName>
    <definedName name="_____C">#REF!</definedName>
    <definedName name="_____lb1">#REF!</definedName>
    <definedName name="_____lb2">#REF!</definedName>
    <definedName name="_____lhs1">'[3]C &amp; G RHS'!#REF!</definedName>
    <definedName name="_____mm1">#REF!</definedName>
    <definedName name="_____mm2">#REF!</definedName>
    <definedName name="_____mm3">#REF!</definedName>
    <definedName name="_____SBB1">#REF!</definedName>
    <definedName name="_____SBB2">#REF!</definedName>
    <definedName name="_____SBB3">#REF!</definedName>
    <definedName name="_____SBB4">#REF!</definedName>
    <definedName name="_____SBB5">#REF!</definedName>
    <definedName name="_____SHH1">#REF!</definedName>
    <definedName name="_____SHH2">#REF!</definedName>
    <definedName name="_____SHH3">#REF!</definedName>
    <definedName name="_____w2134">[4]!_w2134</definedName>
    <definedName name="____10">#REF!</definedName>
    <definedName name="____11">#REF!</definedName>
    <definedName name="____6">#REF!</definedName>
    <definedName name="____7">#REF!</definedName>
    <definedName name="____8">#REF!</definedName>
    <definedName name="____9">#REF!</definedName>
    <definedName name="____C">#REF!</definedName>
    <definedName name="____lb1">#REF!</definedName>
    <definedName name="____lb2">#REF!</definedName>
    <definedName name="____lhs1">'[3]C &amp; G RHS'!#REF!</definedName>
    <definedName name="____mm1">#REF!</definedName>
    <definedName name="____mm2">#REF!</definedName>
    <definedName name="____mm3">#REF!</definedName>
    <definedName name="____SBB1">#REF!</definedName>
    <definedName name="____SBB2">#REF!</definedName>
    <definedName name="____SBB3">#REF!</definedName>
    <definedName name="____SBB4">#REF!</definedName>
    <definedName name="____SBB5">#REF!</definedName>
    <definedName name="____SHH1">#REF!</definedName>
    <definedName name="____SHH2">#REF!</definedName>
    <definedName name="____SHH3">#REF!</definedName>
    <definedName name="____w2134">[4]!_w2134</definedName>
    <definedName name="___10">#REF!</definedName>
    <definedName name="___11">#REF!</definedName>
    <definedName name="___6">#REF!</definedName>
    <definedName name="___7">#REF!</definedName>
    <definedName name="___8">#REF!</definedName>
    <definedName name="___9">#REF!</definedName>
    <definedName name="___C">#REF!</definedName>
    <definedName name="___lb1">#REF!</definedName>
    <definedName name="___lb2">#REF!</definedName>
    <definedName name="___lhs1">'[3]C &amp; G RHS'!#REF!</definedName>
    <definedName name="___mm1">#REF!</definedName>
    <definedName name="___mm2">#REF!</definedName>
    <definedName name="___mm3">#REF!</definedName>
    <definedName name="___pd1">#REF!</definedName>
    <definedName name="___pd2">#REF!</definedName>
    <definedName name="___SBB1">#REF!</definedName>
    <definedName name="___SBB2">#REF!</definedName>
    <definedName name="___SBB3">#REF!</definedName>
    <definedName name="___SBB4">#REF!</definedName>
    <definedName name="___SBB5">#REF!</definedName>
    <definedName name="___SHH1">#REF!</definedName>
    <definedName name="___SHH2">#REF!</definedName>
    <definedName name="___SHH3">#REF!</definedName>
    <definedName name="___tf1">[5]Intro!$J$140</definedName>
    <definedName name="___tf2">[5]Intro!$J$142</definedName>
    <definedName name="___tf3">[5]Intro!$J$148</definedName>
    <definedName name="___tf4">[5]Intro!$J$150</definedName>
    <definedName name="___tfd1">[5]Intro!$L$141</definedName>
    <definedName name="___tfd2">[5]Intro!$L$143</definedName>
    <definedName name="___tfd3">[5]Intro!$L$147</definedName>
    <definedName name="___tfd4">[5]Intro!$L$149</definedName>
    <definedName name="___tr1">[5]Intro!$C$140</definedName>
    <definedName name="___tr2">[5]Intro!$C$142</definedName>
    <definedName name="___tr3">[5]Intro!$C$150</definedName>
    <definedName name="___trd1">[5]Intro!$B$140</definedName>
    <definedName name="___trd2">[5]Intro!$B$142</definedName>
    <definedName name="___trd3">[5]Intro!$B$148</definedName>
    <definedName name="___w2134">[4]!_w2134</definedName>
    <definedName name="__10">#REF!</definedName>
    <definedName name="__11">#REF!</definedName>
    <definedName name="__6">#REF!</definedName>
    <definedName name="__7">#REF!</definedName>
    <definedName name="__8">#REF!</definedName>
    <definedName name="__9">#REF!</definedName>
    <definedName name="__aa1" hidden="1">{"'Bill No. 7'!$A$1:$G$32"}</definedName>
    <definedName name="__bb1" hidden="1">{"'Bill No. 7'!$A$1:$G$32"}</definedName>
    <definedName name="__C">#REF!</definedName>
    <definedName name="__can435">43.3</definedName>
    <definedName name="__DET1">[6]Basicrates!$D$39</definedName>
    <definedName name="__FEL1">[6]Basicrates!$D$90</definedName>
    <definedName name="__GEL1">[6]Basicrates!$D$38</definedName>
    <definedName name="__HBG10">[6]Basicrates!$F$13</definedName>
    <definedName name="__HBG12">[6]Basicrates!$F$12</definedName>
    <definedName name="__HBG25">[6]Basicrates!$F$10</definedName>
    <definedName name="__HBG40">[6]Basicrates!$F$9</definedName>
    <definedName name="__HBG41">[7]Basicrates!$F$9</definedName>
    <definedName name="__HBG50">[6]Basicrates!$F$8</definedName>
    <definedName name="__HBG6">[6]Basicrates!$F$14</definedName>
    <definedName name="__lb1">#REF!</definedName>
    <definedName name="__lb2">#REF!</definedName>
    <definedName name="__lhs1">'[3]C &amp; G RHS'!#REF!</definedName>
    <definedName name="__mas23" hidden="1">{"'Sheet1'!$A$4386:$N$4591"}</definedName>
    <definedName name="__MG1">[6]Basicrates!$D$132</definedName>
    <definedName name="__mm1">#REF!</definedName>
    <definedName name="__mm2">#REF!</definedName>
    <definedName name="__mm3">#REF!</definedName>
    <definedName name="__Mzd1">[6]Basicrates!$D$158</definedName>
    <definedName name="__OP2">[6]Basicrates!$D$152</definedName>
    <definedName name="__pd1">#REF!</definedName>
    <definedName name="__pd2">#REF!</definedName>
    <definedName name="__SBB1">#REF!</definedName>
    <definedName name="__SBB2">#REF!</definedName>
    <definedName name="__SBB3">#REF!</definedName>
    <definedName name="__SBB4">#REF!</definedName>
    <definedName name="__SBB5">#REF!</definedName>
    <definedName name="__SHH1">#REF!</definedName>
    <definedName name="__SHH2">#REF!</definedName>
    <definedName name="__SHH3">#REF!</definedName>
    <definedName name="__tf1">[5]Intro!$J$140</definedName>
    <definedName name="__tf2">[5]Intro!$J$142</definedName>
    <definedName name="__tf3">[5]Intro!$J$148</definedName>
    <definedName name="__tf4">[5]Intro!$J$150</definedName>
    <definedName name="__tfd1">[5]Intro!$L$141</definedName>
    <definedName name="__tfd2">[5]Intro!$L$143</definedName>
    <definedName name="__tfd3">[5]Intro!$L$147</definedName>
    <definedName name="__tfd4">[5]Intro!$L$149</definedName>
    <definedName name="__tr1">[5]Intro!$C$140</definedName>
    <definedName name="__tr2">[5]Intro!$C$142</definedName>
    <definedName name="__tr3">[5]Intro!$C$150</definedName>
    <definedName name="__trd1">[5]Intro!$B$140</definedName>
    <definedName name="__trd2">[5]Intro!$B$142</definedName>
    <definedName name="__trd3">[5]Intro!$B$148</definedName>
    <definedName name="__w2134">[4]!_w2134</definedName>
    <definedName name="__WD2">[6]Basicrates!$D$131</definedName>
    <definedName name="_1">#REF!</definedName>
    <definedName name="_1_">[8]공사비집계!#REF!</definedName>
    <definedName name="_10">#REF!</definedName>
    <definedName name="_10_10">#REF!</definedName>
    <definedName name="_11">#REF!</definedName>
    <definedName name="_11_11">#REF!</definedName>
    <definedName name="_12">#REF!</definedName>
    <definedName name="_12_3_0Crite">#REF!</definedName>
    <definedName name="_13">#REF!</definedName>
    <definedName name="_13_3_0Criteria">#REF!</definedName>
    <definedName name="_14">#REF!</definedName>
    <definedName name="_14_6">#REF!</definedName>
    <definedName name="_15">#REF!</definedName>
    <definedName name="_15_7">#REF!</definedName>
    <definedName name="_16">#REF!</definedName>
    <definedName name="_16_8">#REF!</definedName>
    <definedName name="_17">#REF!</definedName>
    <definedName name="_17_9">#REF!</definedName>
    <definedName name="_18">#REF!</definedName>
    <definedName name="_18G_0Extr">#REF!</definedName>
    <definedName name="_19">#REF!</definedName>
    <definedName name="_19G_0Extract">#REF!</definedName>
    <definedName name="_2">#N/A</definedName>
    <definedName name="_2_">'[9]#REF'!#REF!</definedName>
    <definedName name="_20">#REF!</definedName>
    <definedName name="_21">#REF!</definedName>
    <definedName name="_22">#REF!</definedName>
    <definedName name="_23">#REF!</definedName>
    <definedName name="_24">#REF!</definedName>
    <definedName name="_25">#REF!</definedName>
    <definedName name="_26">#REF!</definedName>
    <definedName name="_27">#REF!</definedName>
    <definedName name="_28">#REF!</definedName>
    <definedName name="_29">#REF!</definedName>
    <definedName name="_3">#REF!</definedName>
    <definedName name="_30">#REF!</definedName>
    <definedName name="_31">#REF!</definedName>
    <definedName name="_32">#REF!</definedName>
    <definedName name="_33">#REF!</definedName>
    <definedName name="_34">#REF!</definedName>
    <definedName name="_35">#REF!</definedName>
    <definedName name="_36">#REF!</definedName>
    <definedName name="_37">#REF!</definedName>
    <definedName name="_38">#REF!</definedName>
    <definedName name="_39">#REF!</definedName>
    <definedName name="_3C">#REF!</definedName>
    <definedName name="_4">#REF!</definedName>
    <definedName name="_4_0">#REF!</definedName>
    <definedName name="_40">#REF!</definedName>
    <definedName name="_40aoc9_17_1">#REF!</definedName>
    <definedName name="_41">#REF!</definedName>
    <definedName name="_42">#REF!</definedName>
    <definedName name="_43">#REF!</definedName>
    <definedName name="_44">#REF!</definedName>
    <definedName name="_45">#REF!</definedName>
    <definedName name="_46">#REF!</definedName>
    <definedName name="_47">#REF!</definedName>
    <definedName name="_48">#REF!</definedName>
    <definedName name="_49">#REF!</definedName>
    <definedName name="_5">#REF!</definedName>
    <definedName name="_5.0_Hire_and_running_charges_of_winch___grab">[10]SOR!#REF!</definedName>
    <definedName name="_5_0\LA">'[9]#REF'!#REF!</definedName>
    <definedName name="_50">#REF!</definedName>
    <definedName name="_51">#REF!</definedName>
    <definedName name="_52">#REF!</definedName>
    <definedName name="_53">#REF!</definedName>
    <definedName name="_54">#REF!</definedName>
    <definedName name="_55">#REF!</definedName>
    <definedName name="_56">#REF!</definedName>
    <definedName name="_57">#REF!</definedName>
    <definedName name="_58">#REF!</definedName>
    <definedName name="_59">#REF!</definedName>
    <definedName name="_6">#REF!</definedName>
    <definedName name="_6_0\MID">'[9]#REF'!#REF!</definedName>
    <definedName name="_60">#REF!</definedName>
    <definedName name="_61">#REF!</definedName>
    <definedName name="_62">#REF!</definedName>
    <definedName name="_63">#REF!</definedName>
    <definedName name="_64">#REF!</definedName>
    <definedName name="_65">#REF!</definedName>
    <definedName name="_66">#REF!</definedName>
    <definedName name="_67">#REF!</definedName>
    <definedName name="_68">#REF!</definedName>
    <definedName name="_69">#REF!</definedName>
    <definedName name="_7">#REF!</definedName>
    <definedName name="_7_0\SM">'[9]#REF'!#REF!</definedName>
    <definedName name="_70">#REF!</definedName>
    <definedName name="_71">#REF!</definedName>
    <definedName name="_72">#REF!</definedName>
    <definedName name="_73">#REF!</definedName>
    <definedName name="_74">#REF!</definedName>
    <definedName name="_75">#REF!</definedName>
    <definedName name="_76">#REF!</definedName>
    <definedName name="_77">#REF!</definedName>
    <definedName name="_78">#REF!</definedName>
    <definedName name="_79">#REF!</definedName>
    <definedName name="_8">#REF!</definedName>
    <definedName name="_8_0ME">'[9]#REF'!#REF!</definedName>
    <definedName name="_80">#REF!</definedName>
    <definedName name="_81">#REF!</definedName>
    <definedName name="_82">#REF!</definedName>
    <definedName name="_83">#REF!</definedName>
    <definedName name="_84">#REF!</definedName>
    <definedName name="_85">#REF!</definedName>
    <definedName name="_86">#REF!</definedName>
    <definedName name="_87">#REF!</definedName>
    <definedName name="_88">#REF!</definedName>
    <definedName name="_89">#REF!</definedName>
    <definedName name="_9">#REF!</definedName>
    <definedName name="_9_0ME">'[9]#REF'!#REF!</definedName>
    <definedName name="_90">#REF!</definedName>
    <definedName name="_91">#REF!</definedName>
    <definedName name="_92">#REF!</definedName>
    <definedName name="_93">#REF!</definedName>
    <definedName name="_94">#REF!</definedName>
    <definedName name="_95">#REF!</definedName>
    <definedName name="_96">#REF!</definedName>
    <definedName name="_97">#REF!</definedName>
    <definedName name="_98">#REF!</definedName>
    <definedName name="_99">#REF!</definedName>
    <definedName name="_aa1" hidden="1">{"'Bill No. 7'!$A$1:$G$32"}</definedName>
    <definedName name="_aoc3">NA()</definedName>
    <definedName name="_B22">[11]일위대가!$A$1400:$IV$1413=[11]일위대가!$A$1400</definedName>
    <definedName name="_bb1" hidden="1">{"'Bill No. 7'!$A$1:$G$32"}</definedName>
    <definedName name="_C">#REF!</definedName>
    <definedName name="_CAN117">12.7</definedName>
    <definedName name="_CAN118">13.27</definedName>
    <definedName name="_CAN120">11.72</definedName>
    <definedName name="_CAN210">10.38</definedName>
    <definedName name="_CAN211">10.58</definedName>
    <definedName name="_CAN213">10.56</definedName>
    <definedName name="_CAN215">10.22</definedName>
    <definedName name="_CAN216">9.61</definedName>
    <definedName name="_CAN217">10.47</definedName>
    <definedName name="_CAN219">10.91</definedName>
    <definedName name="_CAN220">11.09</definedName>
    <definedName name="_CAN221">11.25</definedName>
    <definedName name="_CAN222">10.17</definedName>
    <definedName name="_CAN223">9.89</definedName>
    <definedName name="_CAN230">10.79</definedName>
    <definedName name="_can421">40.2</definedName>
    <definedName name="_can422">41.57</definedName>
    <definedName name="_can423">43.9</definedName>
    <definedName name="_can424">41.19</definedName>
    <definedName name="_can425">42.81</definedName>
    <definedName name="_can426">40.77</definedName>
    <definedName name="_can427">40.92</definedName>
    <definedName name="_can428">39.29</definedName>
    <definedName name="_can429">45.19</definedName>
    <definedName name="_can430">40.73</definedName>
    <definedName name="_can431">42.52</definedName>
    <definedName name="_can432">42.53</definedName>
    <definedName name="_can433">43.69</definedName>
    <definedName name="_can434">40.43</definedName>
    <definedName name="_can435">43.3</definedName>
    <definedName name="_Fill" hidden="1">[12]BHANDUP!#REF!</definedName>
    <definedName name="_xlnm._FilterDatabase" localSheetId="2" hidden="1">MCW_Measurement_JBL!$A$4:$S$82</definedName>
    <definedName name="_xlnm._FilterDatabase" localSheetId="1" hidden="1">SR_Measurement!$A$5:$KXX$171</definedName>
    <definedName name="_xlnm._FilterDatabase" hidden="1">#REF!</definedName>
    <definedName name="_HBG12">[6]Basicrates!$F$12</definedName>
    <definedName name="_HBG25">[6]Basicrates!$F$10</definedName>
    <definedName name="_HBG40">[6]Basicrates!$F$9</definedName>
    <definedName name="_HBG41">[7]Basicrates!$F$9</definedName>
    <definedName name="_HBG50">[6]Basicrates!$F$8</definedName>
    <definedName name="_HBG6">[6]Basicrates!$F$14</definedName>
    <definedName name="_ipc38">#REF!</definedName>
    <definedName name="_K02">[11]일위대가!$A$732:$IV$745=[11]일위대가!$A$732</definedName>
    <definedName name="_Key1" hidden="1">#REF!</definedName>
    <definedName name="_Key2" hidden="1">#REF!</definedName>
    <definedName name="_lb1">#REF!</definedName>
    <definedName name="_lb2">#REF!</definedName>
    <definedName name="_lhs1">'[13]C &amp; G RHS'!#REF!</definedName>
    <definedName name="_mas23" hidden="1">{"'Sheet1'!$A$4386:$N$4591"}</definedName>
    <definedName name="_MG1">[6]Basicrates!$D$132</definedName>
    <definedName name="_mm1">#REF!</definedName>
    <definedName name="_mm2">#REF!</definedName>
    <definedName name="_mm3">#REF!</definedName>
    <definedName name="_Mzd1">[6]Basicrates!$D$158</definedName>
    <definedName name="_np3">'[14]Material '!$G$50</definedName>
    <definedName name="_O03">[11]일위대가!$A$1516:$IV$1529=[11]일위대가!$A$1516</definedName>
    <definedName name="_OP2">[6]Basicrates!$D$152</definedName>
    <definedName name="_Order1" hidden="1">255</definedName>
    <definedName name="_Order2" hidden="1">0</definedName>
    <definedName name="_pd1">#REF!</definedName>
    <definedName name="_pd2">#REF!</definedName>
    <definedName name="_SBB1">#REF!</definedName>
    <definedName name="_SBB2">#REF!</definedName>
    <definedName name="_SBB3">#REF!</definedName>
    <definedName name="_SBB4">#REF!</definedName>
    <definedName name="_SBB5">#REF!</definedName>
    <definedName name="_SHH1">#REF!</definedName>
    <definedName name="_SHH2">#REF!</definedName>
    <definedName name="_SHH3">#REF!</definedName>
    <definedName name="_Sort" hidden="1">#REF!</definedName>
    <definedName name="_tf1">[5]Intro!$J$140</definedName>
    <definedName name="_tf2">[5]Intro!$J$142</definedName>
    <definedName name="_tf3">[5]Intro!$J$148</definedName>
    <definedName name="_tf4">[5]Intro!$J$150</definedName>
    <definedName name="_tfd1">[5]Intro!$L$141</definedName>
    <definedName name="_tfd2">[5]Intro!$L$143</definedName>
    <definedName name="_tfd3">[5]Intro!$L$147</definedName>
    <definedName name="_tfd4">[5]Intro!$L$149</definedName>
    <definedName name="_tr1">[5]Intro!$C$140</definedName>
    <definedName name="_tr2">[5]Intro!$C$142</definedName>
    <definedName name="_tr3">[5]Intro!$C$150</definedName>
    <definedName name="_trd1">[5]Intro!$B$140</definedName>
    <definedName name="_trd2">[5]Intro!$B$142</definedName>
    <definedName name="_trd3">[5]Intro!$B$148</definedName>
    <definedName name="_w2134">[4]!_w2134</definedName>
    <definedName name="_WD2">[6]Basicrates!$D$131</definedName>
    <definedName name="a">#REF!</definedName>
    <definedName name="a._Trimmer">[10]SOR!#REF!</definedName>
    <definedName name="a__Labour_charges_for_cutting_bending__welding_including_materials.">[10]SOR!#REF!</definedName>
    <definedName name="aa">#REF!</definedName>
    <definedName name="aaa">#REF!</definedName>
    <definedName name="aaaa" hidden="1">{#N/A,#N/A,FALSE,"구조2"}</definedName>
    <definedName name="aaaa_17">#REF!</definedName>
    <definedName name="AAc">#REF!</definedName>
    <definedName name="ab">'[15]C &amp; G RHS'!#REF!</definedName>
    <definedName name="abc" hidden="1">{"'자리배치도'!$AG$1:$CI$28"}</definedName>
    <definedName name="Abs">#REF!</definedName>
    <definedName name="ac">#REF!</definedName>
    <definedName name="acBridge_14_17">#REF!</definedName>
    <definedName name="acBridge_15_17">#REF!</definedName>
    <definedName name="acBridge_17_17">#REF!</definedName>
    <definedName name="acBridge_19_17">#REF!</definedName>
    <definedName name="acBridge_4_17">#REF!</definedName>
    <definedName name="acBridge_6_17">#REF!</definedName>
    <definedName name="ag">#REF!</definedName>
    <definedName name="aggr63_17">#REF!</definedName>
    <definedName name="agt">#N/A</definedName>
    <definedName name="Amar" hidden="1">{#N/A,#N/A,FALSE,"골재소요량";#N/A,#N/A,FALSE,"골재소요량"}</definedName>
    <definedName name="Analysis">#REF!</definedName>
    <definedName name="aoc1_14_17">'[16]02'!$I$108</definedName>
    <definedName name="aoc10_14_17">'[16]08'!$I$24</definedName>
    <definedName name="aoc11_14_17">#REF!</definedName>
    <definedName name="aoc11_15_17">#REF!</definedName>
    <definedName name="aoc11_17_17">#REF!</definedName>
    <definedName name="aoc11_19_17">#REF!</definedName>
    <definedName name="aoc11_4_17">#REF!</definedName>
    <definedName name="aoc11_6_17">#REF!</definedName>
    <definedName name="aoc11_7">#REF!</definedName>
    <definedName name="aoc2_14_17">'[16]03'!$I$54</definedName>
    <definedName name="aoc3_14_17">'[16]04'!$I$27</definedName>
    <definedName name="aoc3_15">'[16]04'!$I$27</definedName>
    <definedName name="aoc4_14_17">'[16]05'!$I$104</definedName>
    <definedName name="aoc7_14_17">#REF!</definedName>
    <definedName name="aoc7_15_17">#REF!</definedName>
    <definedName name="aoc7_17_17">#REF!</definedName>
    <definedName name="aoc7_19_17">#REF!</definedName>
    <definedName name="aoc7_4_17">#REF!</definedName>
    <definedName name="aoc7_6_17">#REF!</definedName>
    <definedName name="aoc7_7">#REF!</definedName>
    <definedName name="aoc8_14_17">#REF!</definedName>
    <definedName name="aoc8_15_17">#REF!</definedName>
    <definedName name="aoc8_17_17">#REF!</definedName>
    <definedName name="aoc8_19_17">#REF!</definedName>
    <definedName name="aoc8_4_17">#REF!</definedName>
    <definedName name="aoc8_6_17">#REF!</definedName>
    <definedName name="aoc8_7">#REF!</definedName>
    <definedName name="aoc9_15_17">#REF!</definedName>
    <definedName name="ap">#REF!</definedName>
    <definedName name="AS">#REF!</definedName>
    <definedName name="asas">#REF!</definedName>
    <definedName name="ASD">#REF!</definedName>
    <definedName name="ASDA" hidden="1">'[17]#REF'!$F$6:$F$63</definedName>
    <definedName name="asdasd">#REF!</definedName>
    <definedName name="asdf">#REF!</definedName>
    <definedName name="asdf4123454446">#REF!</definedName>
    <definedName name="asdfafafasfasfafa458a746dsf546a">#REF!</definedName>
    <definedName name="asdfdsfsdf">#REF!</definedName>
    <definedName name="asi">#REF!</definedName>
    <definedName name="av">'[18]C &amp; G RHS'!#REF!</definedName>
    <definedName name="az">#REF!</definedName>
    <definedName name="B">#N/A</definedName>
    <definedName name="B1B">#REF!</definedName>
    <definedName name="B2B">#REF!</definedName>
    <definedName name="B3B">#REF!</definedName>
    <definedName name="B4B">#REF!</definedName>
    <definedName name="B5B">[19]교각1!#REF!</definedName>
    <definedName name="B6A">#REF!</definedName>
    <definedName name="B6B">[19]교각1!#REF!</definedName>
    <definedName name="B7B">[19]교각1!#REF!</definedName>
    <definedName name="ballies">'[14]Material '!$G$31</definedName>
    <definedName name="Batching_hot_mix_plant">[10]SOR!#REF!</definedName>
    <definedName name="bb" hidden="1">{"'Bill No. 7'!$A$1:$G$32"}</definedName>
    <definedName name="bbb">#REF!</definedName>
    <definedName name="BDCODE">#N/A</definedName>
    <definedName name="bondstone">'[14]Material '!$G$40</definedName>
    <definedName name="BOQ">#REF!</definedName>
    <definedName name="brght">[20]Intro!#REF!</definedName>
    <definedName name="brglvl">[20]Intro!#REF!</definedName>
    <definedName name="buoy">[20]Intro!#REF!</definedName>
    <definedName name="C_">#N/A</definedName>
    <definedName name="CAPAPR">#REF!</definedName>
    <definedName name="CAPAUG">#REF!</definedName>
    <definedName name="CAPDEC">#REF!</definedName>
    <definedName name="CAPFEB">#REF!</definedName>
    <definedName name="CAPJAN">#REF!</definedName>
    <definedName name="CAPJUL">#REF!</definedName>
    <definedName name="CAPJUN">#REF!</definedName>
    <definedName name="CAPMAR">#REF!</definedName>
    <definedName name="CAPMAY">#REF!</definedName>
    <definedName name="CAPNOV">#REF!</definedName>
    <definedName name="CAPOCT">#REF!</definedName>
    <definedName name="CAPSEP">#REF!</definedName>
    <definedName name="cbecc">#REF!</definedName>
    <definedName name="cbwt">#REF!</definedName>
    <definedName name="cbwtt">#REF!</definedName>
    <definedName name="cbxsa">#REF!</definedName>
    <definedName name="ccbeam">[20]Intro!#REF!</definedName>
    <definedName name="ccbrgs">[20]Intro!#REF!</definedName>
    <definedName name="ccccccccccc" hidden="1">{"'자리배치도'!$AG$1:$CI$28"}</definedName>
    <definedName name="ccpicw">#REF!</definedName>
    <definedName name="ccprlgb">[20]Intro!#REF!</definedName>
    <definedName name="ccprlgt">[20]Intro!#REF!</definedName>
    <definedName name="ccspani">[20]Intro!#REF!</definedName>
    <definedName name="ccspano">[20]Intro!#REF!</definedName>
    <definedName name="ccspl">[20]Intro!#REF!</definedName>
    <definedName name="ccspll">[20]Intro!#REF!</definedName>
    <definedName name="ccsplt">[20]Intro!#REF!</definedName>
    <definedName name="cf" hidden="1">{"'Bill No. 7'!$A$1:$G$32"}</definedName>
    <definedName name="cgsidl">#REF!</definedName>
    <definedName name="CH">#REF!</definedName>
    <definedName name="Charges_of_road_roller">[10]SOR!#REF!</definedName>
    <definedName name="CODE">[21]CODE!$A$3:$L$92</definedName>
    <definedName name="cofth">[5]Intro!$L$134</definedName>
    <definedName name="Comp_BS_Data">[22]Link!$A$4:$CV$13</definedName>
    <definedName name="CompList">[22]Link!$A$5:$A$18</definedName>
    <definedName name="congr">#REF!</definedName>
    <definedName name="_xlnm.Consolidate_Area">#N/A</definedName>
    <definedName name="COPY1__F">#REF!</definedName>
    <definedName name="Cost_for_10_Hp_Hr.">[10]SOR!#REF!</definedName>
    <definedName name="Cost_of_water_including_filling_the_tanker">[10]SOR!#REF!</definedName>
    <definedName name="Cover_blocks">[10]SOR!#REF!</definedName>
    <definedName name="Current_Liabilities">#REF!</definedName>
    <definedName name="d">[23]투찰!$S$96</definedName>
    <definedName name="d._Staging_to_keep_deflactometer___hire_charges_of_deflectometer">[10]SOR!#REF!</definedName>
    <definedName name="DANGA">#REF!,#REF!</definedName>
    <definedName name="DAQ">#N/A</definedName>
    <definedName name="DATA136B_17">#REF!</definedName>
    <definedName name="_xlnm.Database">#REF!</definedName>
    <definedName name="DD" hidden="1">{#N/A,#N/A,FALSE,"속도"}</definedName>
    <definedName name="DDD" hidden="1">{#N/A,#N/A,FALSE,"골재소요량";#N/A,#N/A,FALSE,"골재소요량"}</definedName>
    <definedName name="DDDD">#N/A</definedName>
    <definedName name="ddddg">#N/A</definedName>
    <definedName name="ddgh">#N/A</definedName>
    <definedName name="den">#REF!</definedName>
    <definedName name="DESCRIPTION">#REF!</definedName>
    <definedName name="dffd">#N/A</definedName>
    <definedName name="dgh">#N/A</definedName>
    <definedName name="dhds">#N/A</definedName>
    <definedName name="DHTML" hidden="1">{"'Sheet1'!$A$4386:$N$4591"}</definedName>
    <definedName name="DIA">[19]교각1!#REF!</definedName>
    <definedName name="dnsoil">[20]Intro!#REF!</definedName>
    <definedName name="DOGUB">#REF!</definedName>
    <definedName name="drad">#REF!</definedName>
    <definedName name="dsobwd">#REF!</definedName>
    <definedName name="dsth">[20]Intro!#REF!</definedName>
    <definedName name="E">#N/A</definedName>
    <definedName name="econ">#REF!</definedName>
    <definedName name="ES_1.4">'[24]Progressin Next mon-AP-17'!$E$1</definedName>
    <definedName name="Excel_BuiltIn__FilterDatabase_11">#REF!</definedName>
    <definedName name="Excel_BuiltIn__FilterDatabase_12">#REF!</definedName>
    <definedName name="Excel_BuiltIn__FilterDatabase_14">#REF!</definedName>
    <definedName name="Excel_BuiltIn__FilterDatabase_15_17">#REF!</definedName>
    <definedName name="Excel_BuiltIn__FilterDatabase_7">#REF!</definedName>
    <definedName name="Excel_BuiltIn__FilterDatabase_8">#REF!</definedName>
    <definedName name="Excel_BuiltIn_Print_Area_1">#REF!</definedName>
    <definedName name="Excel_BuiltIn_Print_Area_1_1">#REF!</definedName>
    <definedName name="Excel_BuiltIn_Print_Area_15_1_17">#REF!</definedName>
    <definedName name="Excel_BuiltIn_Print_Area_17_1">#REF!</definedName>
    <definedName name="Excel_BuiltIn_Print_Area_9_1">#REF!</definedName>
    <definedName name="Excel_BuiltIn_Print_Titles_15_1">#REF!</definedName>
    <definedName name="Excel_BuiltIn_Print_Titles_9">#REF!</definedName>
    <definedName name="Exchange_Parity">'[25]P&amp;L01-02GR'!#REF!</definedName>
    <definedName name="F">#N/A</definedName>
    <definedName name="F_CODE">#N/A</definedName>
    <definedName name="F_DESC">#N/A</definedName>
    <definedName name="F_LVL">#N/A</definedName>
    <definedName name="F_PAGE">#N/A</definedName>
    <definedName name="F_REMK">#N/A</definedName>
    <definedName name="F_SEQ">#N/A</definedName>
    <definedName name="F_SIZE">#N/A</definedName>
    <definedName name="F_UNIT">#N/A</definedName>
    <definedName name="F1F">[19]교각1!#REF!</definedName>
    <definedName name="F2F">[19]교각1!#REF!</definedName>
    <definedName name="F3F">[19]교각1!#REF!</definedName>
    <definedName name="faciastone">'[14]Material '!$G$51</definedName>
    <definedName name="FFFF">#N/A</definedName>
    <definedName name="fhhh">#N/A</definedName>
    <definedName name="fkfkfk">[26]공사비집계!#REF!</definedName>
    <definedName name="FN">[19]교각1!#REF!</definedName>
    <definedName name="fos">#REF!</definedName>
    <definedName name="fpllwt">#REF!</definedName>
    <definedName name="frlvclcw">[20]Intro!#REF!</definedName>
    <definedName name="frlvclpr">[20]Intro!#REF!</definedName>
    <definedName name="frlvl">[20]Intro!#REF!</definedName>
    <definedName name="g">[23]투찰!$S$256</definedName>
    <definedName name="G326.">#REF!</definedName>
    <definedName name="gg" hidden="1">{#N/A,#N/A,FALSE,"속도"}</definedName>
    <definedName name="grconc">[5]Intro!$L$157</definedName>
    <definedName name="grlvl">[20]Intro!#REF!</definedName>
    <definedName name="Grosswork_done">#REF!</definedName>
    <definedName name="gsub">#REF!</definedName>
    <definedName name="h">[23]투찰!$S$326</definedName>
    <definedName name="H1H">#REF!</definedName>
    <definedName name="H2H">#REF!</definedName>
    <definedName name="H3H">#REF!</definedName>
    <definedName name="H4H">#REF!</definedName>
    <definedName name="HBGDust">[6]Basicrates!$F$15</definedName>
    <definedName name="HH">[19]교각1!#REF!</definedName>
    <definedName name="hotmixplant_17">#REF!</definedName>
    <definedName name="hr">[2]산출근거!#REF!</definedName>
    <definedName name="HS">[19]교각1!#REF!</definedName>
    <definedName name="HSD">#REF!</definedName>
    <definedName name="HTML_CodePage" hidden="1">949</definedName>
    <definedName name="HTML_Control" hidden="1">{"'자리배치도'!$AG$1:$CI$28"}</definedName>
    <definedName name="HTML_Description" hidden="1">""</definedName>
    <definedName name="HTML_Email" hidden="1">""</definedName>
    <definedName name="HTML_Header" hidden="1">"자리배치도"</definedName>
    <definedName name="HTML_LastUpdate" hidden="1">"98-04-21"</definedName>
    <definedName name="HTML_LineAfter" hidden="1">FALSE</definedName>
    <definedName name="HTML_LineBefore" hidden="1">FALSE</definedName>
    <definedName name="HTML_Name" hidden="1">"김회진"</definedName>
    <definedName name="HTML_OBDlg2" hidden="1">TRUE</definedName>
    <definedName name="HTML_OBDlg4" hidden="1">TRUE</definedName>
    <definedName name="HTML_OS" hidden="1">0</definedName>
    <definedName name="HTML_PathFile" hidden="1">"E:\업무분장\DESK.htm"</definedName>
    <definedName name="HTML_Title" hidden="1">"좌석배치"</definedName>
    <definedName name="humepipe1200">'[14]Material '!$G$48</definedName>
    <definedName name="humepipenp3">'[14]Material '!$G$49</definedName>
    <definedName name="i">[23]투찰!$S$376</definedName>
    <definedName name="ID">#REF!,#REF!</definedName>
    <definedName name="ipl">#REF!</definedName>
    <definedName name="ir_d3">#REF!</definedName>
    <definedName name="ITNUM">#N/A</definedName>
    <definedName name="j">[23]투찰!$S$400</definedName>
    <definedName name="J_S_P_용__믹서">[27]장비집계!#REF!</definedName>
    <definedName name="jeeten">'[18]C &amp; G RHS'!#REF!</definedName>
    <definedName name="Jobtypes">[28]FORM7!$R$3:$S$7</definedName>
    <definedName name="K">[23]투찰!$S$410</definedName>
    <definedName name="k1pl">#REF!</definedName>
    <definedName name="KA">[29]MOTOR!$B$61:$E$68</definedName>
    <definedName name="kep">#REF!</definedName>
    <definedName name="kk">'[30]준검 내역서'!#REF!</definedName>
    <definedName name="kkk">#REF!</definedName>
    <definedName name="kl" hidden="1">{"'Bill No. 7'!$A$1:$G$32"}</definedName>
    <definedName name="klk" hidden="1">{"'Bill No. 7'!$A$1:$G$32"}</definedName>
    <definedName name="L">#N/A</definedName>
    <definedName name="L1L">#REF!</definedName>
    <definedName name="l1pl">#REF!</definedName>
    <definedName name="L2L">#REF!</definedName>
    <definedName name="L3L">#REF!</definedName>
    <definedName name="L4L">#REF!</definedName>
    <definedName name="LACS">[31]PLAN_FEB97!$A$2</definedName>
    <definedName name="LC">#REF!</definedName>
    <definedName name="lead">'[32]Material '!$S$11</definedName>
    <definedName name="lee">'[33]C &amp; G RHS'!#REF!</definedName>
    <definedName name="len">[20]Intro!#REF!</definedName>
    <definedName name="lenbeam">[20]Intro!#REF!</definedName>
    <definedName name="lfpl">#REF!</definedName>
    <definedName name="LFT">#REF!</definedName>
    <definedName name="LHS">#REF!</definedName>
    <definedName name="lis">'[15]C &amp; G RHS'!#REF!</definedName>
    <definedName name="ll">#REF!</definedName>
    <definedName name="LR">[19]교각1!#REF!</definedName>
    <definedName name="LSNO1_17">#REF!</definedName>
    <definedName name="M">#N/A</definedName>
    <definedName name="M_25_box_Culvert">#REF!</definedName>
    <definedName name="Macro10">[34]!Macro10</definedName>
    <definedName name="Macro12">[34]!Macro12</definedName>
    <definedName name="Macro13">[34]!Macro13</definedName>
    <definedName name="Macro14">[34]!Macro14</definedName>
    <definedName name="Macro3">[35]!Macro3</definedName>
    <definedName name="Macro6">[34]!Macro6</definedName>
    <definedName name="Macro7">[34]!Macro7</definedName>
    <definedName name="Macro8">[34]!Macro8</definedName>
    <definedName name="Macro9">[34]!Macro9</definedName>
    <definedName name="mason1">'[14]Labour _ Plant'!$C$14</definedName>
    <definedName name="mason2">'[14]Labour _ Plant'!$C$15</definedName>
    <definedName name="maxmom">[20]Intro!#REF!</definedName>
    <definedName name="MCL0">#REF!</definedName>
    <definedName name="MCR0">#REF!</definedName>
    <definedName name="Median." hidden="1">{"'Bill No. 7'!$A$1:$G$32"}</definedName>
    <definedName name="MENU1">#REF!</definedName>
    <definedName name="MENU2">#REF!</definedName>
    <definedName name="mhsplca">[20]Intro!#REF!</definedName>
    <definedName name="ml">#REF!</definedName>
    <definedName name="mmkmk">#REF!</definedName>
    <definedName name="MMM" hidden="1">[17]Sheet2!$F$6:$F$769</definedName>
    <definedName name="MONEY">#REF!,#REF!</definedName>
    <definedName name="mrf">#REF!</definedName>
    <definedName name="mvecc">#REF!</definedName>
    <definedName name="mvwt">#REF!</definedName>
    <definedName name="N">[23]투찰!$S$510</definedName>
    <definedName name="ng">#REF!</definedName>
    <definedName name="NN">#REF!</definedName>
    <definedName name="nobeam">[20]Intro!#REF!</definedName>
    <definedName name="nopl">[20]Intro!#REF!</definedName>
    <definedName name="nq">#REF!</definedName>
    <definedName name="O">[23]투찰!$S$520</definedName>
    <definedName name="op">[36]단가비교표!#REF!</definedName>
    <definedName name="oq" hidden="1">{#N/A,#N/A,FALSE,"이정표"}</definedName>
    <definedName name="OrdinaryRodBinder_17">#REF!</definedName>
    <definedName name="P">#N/A</definedName>
    <definedName name="Package___AP_17">#REF!</definedName>
    <definedName name="Package___AP_18">#REF!</definedName>
    <definedName name="Page1">#REF!</definedName>
    <definedName name="Page2">#REF!</definedName>
    <definedName name="painter1">'[37]Labour _ Plant'!$C$32</definedName>
    <definedName name="Parapet_Length">'[38]cul-invSUBMITTED'!#REF!</definedName>
    <definedName name="PBT">#REF!</definedName>
    <definedName name="pd">#REF!</definedName>
    <definedName name="PICTURE2">#REF!</definedName>
    <definedName name="PL">[19]교각1!#REF!</definedName>
    <definedName name="plcablvl">[20]Intro!#REF!</definedName>
    <definedName name="plcath">[20]Intro!#REF!</definedName>
    <definedName name="plcathl">[20]Intro!#REF!</definedName>
    <definedName name="plcatht">[20]Intro!#REF!</definedName>
    <definedName name="plcatlvl">[20]Intro!#REF!</definedName>
    <definedName name="PN">[19]교각1!#REF!</definedName>
    <definedName name="PP">'[39]3차설계'!#REF!</definedName>
    <definedName name="prcablvl">[20]Intro!#REF!</definedName>
    <definedName name="prcacl">[20]Intro!#REF!</definedName>
    <definedName name="prcathe">[20]Intro!#REF!</definedName>
    <definedName name="prcathm">[20]Intro!#REF!</definedName>
    <definedName name="prcatl">[20]Intro!#REF!</definedName>
    <definedName name="prcatlvl">[20]Intro!#REF!</definedName>
    <definedName name="prcawi">[20]Intro!#REF!</definedName>
    <definedName name="prfrht">[20]Intro!#REF!</definedName>
    <definedName name="_xlnm.Print_Area" localSheetId="0">'BOQ_SR &amp; MCW'!$A$1:$H$24</definedName>
    <definedName name="_xlnm.Print_Area" localSheetId="2">MCW_Measurement_JBL!$A$1:$R$82</definedName>
    <definedName name="_xlnm.Print_Area" localSheetId="1">SR_Measurement!$A$1:$S$171</definedName>
    <definedName name="_xlnm.Print_Area">#REF!</definedName>
    <definedName name="Print_Area_MI">#REF!</definedName>
    <definedName name="_xlnm.Print_Titles">#REF!</definedName>
    <definedName name="PRINT_TITLES_MI">#REF!</definedName>
    <definedName name="prlgthl">[20]Intro!#REF!</definedName>
    <definedName name="prlgtht">[20]Intro!#REF!</definedName>
    <definedName name="prog">#REF!</definedName>
    <definedName name="psbmth">[20]Intro!#REF!</definedName>
    <definedName name="PT">[19]교각1!#REF!</definedName>
    <definedName name="PTINT">[40]!PTINT</definedName>
    <definedName name="q">#REF!</definedName>
    <definedName name="q_17">#REF!</definedName>
    <definedName name="qk" hidden="1">{"'자리배치도'!$AG$1:$CI$28"}</definedName>
    <definedName name="qnet">[20]Intro!#REF!</definedName>
    <definedName name="qnetlat">[20]Intro!#REF!</definedName>
    <definedName name="qnetseis">[20]Intro!#REF!</definedName>
    <definedName name="qnetsi">[20]Intro!#REF!</definedName>
    <definedName name="QR">'[15]C &amp; G RHS'!#REF!</definedName>
    <definedName name="QTY">#N/A</definedName>
    <definedName name="qult">#REF!</definedName>
    <definedName name="QW">'[18]C &amp; G RHS'!#REF!</definedName>
    <definedName name="qwr">'[18]C &amp; G RHS'!#REF!</definedName>
    <definedName name="R_">#REF!</definedName>
    <definedName name="railecc">#REF!</definedName>
    <definedName name="railwt">#REF!</definedName>
    <definedName name="RANGE">#REF!</definedName>
    <definedName name="_xlnm.Recorder">#REF!</definedName>
    <definedName name="refs">#REF!</definedName>
    <definedName name="rfigeogrid">[41]!Macro5</definedName>
    <definedName name="rhfwo">'[42]제출내역 (2)'!#REF!</definedName>
    <definedName name="RHS">#REF!</definedName>
    <definedName name="ROCK_AUGER">[27]장비집계!#REF!</definedName>
    <definedName name="Rodbinder_17">#REF!</definedName>
    <definedName name="rrrrrrrrrrrrrrrrrrrrrrrrrrrrrrrrrrrrrrrrrrrrrrrrrr">[43]!Macro3</definedName>
    <definedName name="rrrtrer" hidden="1">{#N/A,#N/A,FALSE,"표지목차"}</definedName>
    <definedName name="s">[44]유동표!#REF!</definedName>
    <definedName name="S2L">#REF!</definedName>
    <definedName name="SATISH" hidden="1">{"'Bill No. 7'!$A$1:$G$32"}</definedName>
    <definedName name="SC">#REF!</definedName>
    <definedName name="sd">#REF!</definedName>
    <definedName name="sdsfdsfds">[4]!_w2134</definedName>
    <definedName name="seishcof">[20]Intro!#REF!</definedName>
    <definedName name="SHT">#REF!</definedName>
    <definedName name="siet" hidden="1">{#N/A,#N/A,FALSE,"총괄표지";#N/A,#N/A,FALSE,"표지";#N/A,#N/A,FALSE,"총표지";#N/A,#N/A,FALSE,"집계(총괄)";#N/A,#N/A,FALSE,"집계(토목)";#N/A,#N/A,FALSE,"집계 (R.C)";#N/A,#N/A,FALSE,"집계(철골)";#N/A,#N/A,FALSE,"집계(PC)";#N/A,#N/A,FALSE,"지급자재";#N/A,#N/A,FALSE,"RC";#N/A,#N/A,FALSE,"철골";#N/A,#N/A,FALSE,"PC";#N/A,#N/A,FALSE,"PC";#N/A,#N/A,FALSE,"하도급총괄표";#N/A,#N/A,FALSE,"하도급사항";#N/A,#N/A,FALSE,"하도급산출내역별지";#N/A,#N/A,FALSE,"세부표지";#N/A,#N/A,FALSE,"부대입찰에 관한 확약서";#N/A,#N/A,FALSE,"토목"}</definedName>
    <definedName name="skskdkfk">#N/A</definedName>
    <definedName name="soilht">[20]Intro!#REF!</definedName>
    <definedName name="Soma">#REF!</definedName>
    <definedName name="SORTCODE">#N/A</definedName>
    <definedName name="sqwdsdsdsdsdsdsadsdsdsd">[35]!Macro3</definedName>
    <definedName name="ss">[45]부대내역!$A$1:$IV$4</definedName>
    <definedName name="ssd" hidden="1">{"'Bill No. 7'!$A$1:$G$32"}</definedName>
    <definedName name="sss">#REF!</definedName>
    <definedName name="Sub_Contractor">#REF!</definedName>
    <definedName name="sumana">#REF!</definedName>
    <definedName name="T">#N/A</definedName>
    <definedName name="T_AMOUNT">#N/A</definedName>
    <definedName name="T_UPRICE">#N/A</definedName>
    <definedName name="TABLE">#REF!</definedName>
    <definedName name="TaxTV">10%</definedName>
    <definedName name="TaxXL">5%</definedName>
    <definedName name="tdr">#REF!</definedName>
    <definedName name="te" hidden="1">{#N/A,#N/A,FALSE,"총괄표지";#N/A,#N/A,FALSE,"표지";#N/A,#N/A,FALSE,"총표지";#N/A,#N/A,FALSE,"집계(총괄)";#N/A,#N/A,FALSE,"집계(토목)";#N/A,#N/A,FALSE,"집계 (R.C)";#N/A,#N/A,FALSE,"집계(철골)";#N/A,#N/A,FALSE,"집계(PC)";#N/A,#N/A,FALSE,"지급자재";#N/A,#N/A,FALSE,"RC";#N/A,#N/A,FALSE,"철골";#N/A,#N/A,FALSE,"PC";#N/A,#N/A,FALSE,"PC";#N/A,#N/A,FALSE,"하도급총괄표";#N/A,#N/A,FALSE,"하도급사항";#N/A,#N/A,FALSE,"하도급산출내역별지";#N/A,#N/A,FALSE,"세부표지";#N/A,#N/A,FALSE,"부대입찰에 관한 확약서";#N/A,#N/A,FALSE,"토목"}</definedName>
    <definedName name="timber">'[14]Material '!$G$30</definedName>
    <definedName name="TON">" Sheet1!$G$54"</definedName>
    <definedName name="tt" hidden="1">{"'Bill No. 7'!$A$1:$G$32"}</definedName>
    <definedName name="ttt">#REF!</definedName>
    <definedName name="TW">#REF!</definedName>
    <definedName name="TWI">#REF!</definedName>
    <definedName name="U">#REF!</definedName>
    <definedName name="UNIT">#REF!</definedName>
    <definedName name="V">[46]유동표!$AJ$16</definedName>
    <definedName name="vvv">#REF!</definedName>
    <definedName name="w">#REF!</definedName>
    <definedName name="WA">[19]교각1!#REF!</definedName>
    <definedName name="Water">[6]Basicrates!$F$36</definedName>
    <definedName name="WB">#REF!</definedName>
    <definedName name="WC">#REF!</definedName>
    <definedName name="wcthd">[20]Intro!#REF!</definedName>
    <definedName name="we">#REF!</definedName>
    <definedName name="wefwf" hidden="1">{"'자리배치도'!$AG$1:$CI$28"}</definedName>
    <definedName name="wewe">#REF!</definedName>
    <definedName name="WF">#REF!</definedName>
    <definedName name="WH">#REF!</definedName>
    <definedName name="wkwo">'[42]제출내역 (2)'!#REF!</definedName>
    <definedName name="WL">[19]교각1!#REF!</definedName>
    <definedName name="WMP60T">[6]Basicrates!$D$134</definedName>
    <definedName name="WN">[19]교각1!#REF!</definedName>
    <definedName name="wqerqrq" hidden="1">{"'자리배치도'!$AG$1:$CI$28"}</definedName>
    <definedName name="wrn.2번." hidden="1">{#N/A,#N/A,FALSE,"2~8번"}</definedName>
    <definedName name="wrn.골재소요량." hidden="1">{#N/A,#N/A,FALSE,"골재소요량";#N/A,#N/A,FALSE,"골재소요량"}</definedName>
    <definedName name="wrn.구조2." hidden="1">{#N/A,#N/A,FALSE,"구조2"}</definedName>
    <definedName name="wrn.단가표지." hidden="1">{#N/A,#N/A,FALSE,"단가표지"}</definedName>
    <definedName name="wrn.배수1." hidden="1">{#N/A,#N/A,FALSE,"배수1"}</definedName>
    <definedName name="wrn.배수2." hidden="1">{#N/A,#N/A,FALSE,"배수2"}</definedName>
    <definedName name="wrn.부대1." hidden="1">{#N/A,#N/A,FALSE,"부대1"}</definedName>
    <definedName name="wrn.부대2." hidden="1">{#N/A,#N/A,FALSE,"부대2"}</definedName>
    <definedName name="wrn.부산주경기장." hidden="1">{#N/A,#N/A,FALSE,"총괄표지";#N/A,#N/A,FALSE,"표지";#N/A,#N/A,FALSE,"총표지";#N/A,#N/A,FALSE,"집계(총괄)";#N/A,#N/A,FALSE,"집계(토목)";#N/A,#N/A,FALSE,"집계 (R.C)";#N/A,#N/A,FALSE,"집계(철골)";#N/A,#N/A,FALSE,"집계(PC)";#N/A,#N/A,FALSE,"지급자재";#N/A,#N/A,FALSE,"RC";#N/A,#N/A,FALSE,"철골";#N/A,#N/A,FALSE,"PC";#N/A,#N/A,FALSE,"PC";#N/A,#N/A,FALSE,"하도급총괄표";#N/A,#N/A,FALSE,"하도급사항";#N/A,#N/A,FALSE,"하도급산출내역별지";#N/A,#N/A,FALSE,"세부표지";#N/A,#N/A,FALSE,"부대입찰에 관한 확약서";#N/A,#N/A,FALSE,"토목"}</definedName>
    <definedName name="wrn.속도." hidden="1">{#N/A,#N/A,FALSE,"속도"}</definedName>
    <definedName name="wrn.운반시간." hidden="1">{#N/A,#N/A,FALSE,"운반시간"}</definedName>
    <definedName name="wrn.이정표." hidden="1">{#N/A,#N/A,FALSE,"이정표"}</definedName>
    <definedName name="wrn.조골재." hidden="1">{#N/A,#N/A,FALSE,"조골재"}</definedName>
    <definedName name="wrn.토공1." hidden="1">{#N/A,#N/A,FALSE,"구조1"}</definedName>
    <definedName name="wrn.토공2." hidden="1">{#N/A,#N/A,FALSE,"토공2"}</definedName>
    <definedName name="wrn.포장1." hidden="1">{#N/A,#N/A,FALSE,"포장1";#N/A,#N/A,FALSE,"포장1"}</definedName>
    <definedName name="wrn.포장2." hidden="1">{#N/A,#N/A,FALSE,"포장2"}</definedName>
    <definedName name="wrn.표지목차." hidden="1">{#N/A,#N/A,FALSE,"표지목차"}</definedName>
    <definedName name="wrn.혼합골재." hidden="1">{#N/A,#N/A,FALSE,"혼합골재"}</definedName>
    <definedName name="wtfnd">#REF!</definedName>
    <definedName name="wtpr">#REF!</definedName>
    <definedName name="wtprca">#REF!</definedName>
    <definedName name="wtsbfd">#REF!</definedName>
    <definedName name="wtsub">#REF!</definedName>
    <definedName name="ww">{"'Bill No. 7'!$A$1:$G$32"}</definedName>
    <definedName name="X">#REF!</definedName>
    <definedName name="xgdep">#REF!</definedName>
    <definedName name="xglen">#REF!</definedName>
    <definedName name="xgwd">#REF!</definedName>
    <definedName name="xsa">#REF!</definedName>
    <definedName name="xxx">#REF!</definedName>
    <definedName name="XYS">#REF!</definedName>
    <definedName name="y">#REF!</definedName>
    <definedName name="yo">#REF!</definedName>
    <definedName name="Z">#N/A</definedName>
    <definedName name="zs" hidden="1">{"'Bill No. 7'!$A$1:$G$32"}</definedName>
    <definedName name="ZZZ">'[47]106C0300'!#REF!</definedName>
    <definedName name="ㄱㄱㄱ">#N/A</definedName>
    <definedName name="ㄱㅈㅈ">#N/A</definedName>
    <definedName name="가가가고">#REF!</definedName>
    <definedName name="가나다">'[30]준검 내역서'!#REF!</definedName>
    <definedName name="가시나무R4">[48]데이타!$E$2</definedName>
    <definedName name="가시나무R5">[48]데이타!$E$3</definedName>
    <definedName name="가시나무R6">[48]데이타!$E$4</definedName>
    <definedName name="가시나무R8">[48]데이타!$E$5</definedName>
    <definedName name="가이즈까향1204">[48]데이타!$E$6</definedName>
    <definedName name="가이즈까향1505">[48]데이타!$E$7</definedName>
    <definedName name="가이즈까향2006">[48]데이타!$E$8</definedName>
    <definedName name="가이즈까향2008">[48]데이타!$E$9</definedName>
    <definedName name="가이즈까향2510">[48]데이타!$E$10</definedName>
    <definedName name="가중나무B10">[48]데이타!$E$19</definedName>
    <definedName name="가중나무B4">[48]데이타!$E$15</definedName>
    <definedName name="가중나무B5">[48]데이타!$E$16</definedName>
    <definedName name="가중나무B6">[48]데이타!$E$17</definedName>
    <definedName name="가중나무B8">[48]데이타!$E$18</definedName>
    <definedName name="가하라라리">#REF!</definedName>
    <definedName name="감R10">[48]데이타!$E$24</definedName>
    <definedName name="감R12">[48]데이타!$E$25</definedName>
    <definedName name="감R15">[48]데이타!$E$26</definedName>
    <definedName name="감R5">[48]데이타!$E$20</definedName>
    <definedName name="감R6">[48]데이타!$E$21</definedName>
    <definedName name="감R7">[48]데이타!$E$22</definedName>
    <definedName name="감R8">[48]데이타!$E$23</definedName>
    <definedName name="갑지">[49]도급!$B$1:$H$1053</definedName>
    <definedName name="개나리12">[48]데이타!$E$31</definedName>
    <definedName name="개나리3">[48]데이타!$E$27</definedName>
    <definedName name="개나리5">[48]데이타!$E$28</definedName>
    <definedName name="개나리7">[48]데이타!$E$29</definedName>
    <definedName name="개나리9">[48]데이타!$E$30</definedName>
    <definedName name="개쉬땅1204">[48]데이타!$E$32</definedName>
    <definedName name="개쉬땅1506">[48]데이타!$E$33</definedName>
    <definedName name="겹동백1002">[48]데이타!$E$145</definedName>
    <definedName name="겹동백1204">[48]데이타!$E$146</definedName>
    <definedName name="겹동백1506">[48]데이타!$E$147</definedName>
    <definedName name="겹벗R6">[48]데이타!$E$34</definedName>
    <definedName name="겹벗R8">[48]데이타!$E$35</definedName>
    <definedName name="겹철쭉0304">[48]데이타!$E$36</definedName>
    <definedName name="겹철쭉0506">[48]데이타!$E$37</definedName>
    <definedName name="겹철쭉0608">[48]데이타!$E$38</definedName>
    <definedName name="겹철쭉0810">[48]데이타!$E$39</definedName>
    <definedName name="겹철쭉0812">[48]데이타!$E$40</definedName>
    <definedName name="경비">#REF!</definedName>
    <definedName name="계">#REF!</definedName>
    <definedName name="계수B5">[48]데이타!$E$41</definedName>
    <definedName name="계수B6">[48]데이타!$E$42</definedName>
    <definedName name="계수B8">[48]데이타!$E$43</definedName>
    <definedName name="고">[50]집계표!#REF!</definedName>
    <definedName name="고_압_호_스">[27]장비집계!#REF!</definedName>
    <definedName name="고광3">[48]데이타!$E$44</definedName>
    <definedName name="고광5">[48]데이타!$E$45</definedName>
    <definedName name="고인돌">[50]집계표!#REF!</definedName>
    <definedName name="고재">#N/A</definedName>
    <definedName name="골재생산">#N/A</definedName>
    <definedName name="곰솔2508">[48]데이타!$E$46</definedName>
    <definedName name="곰솔3010">[48]데이타!$E$47</definedName>
    <definedName name="곰솔R10">[48]데이타!$E$48</definedName>
    <definedName name="곰솔R12">[48]데이타!$E$49</definedName>
    <definedName name="곰솔R15">[48]데이타!$E$50</definedName>
    <definedName name="공_기_압_축_기">[27]장비집계!#REF!</definedName>
    <definedName name="공기_압축기">[27]장비집계!#REF!</definedName>
    <definedName name="공기_압축기__주간">[27]장비집계!#REF!</definedName>
    <definedName name="공문">'[51]준검 내역서'!#REF!</definedName>
    <definedName name="공문2">'[52]준검 내역서'!#REF!</definedName>
    <definedName name="공압축3.5간재">'[53]기계경비(시간당)'!$H$248</definedName>
    <definedName name="공압축3.5노무">'[53]기계경비(시간당)'!$H$244</definedName>
    <definedName name="공압축3.5노무야간">'[53]기계경비(시간당)'!$H$245</definedName>
    <definedName name="공압축3.5손료">'[53]기계경비(시간당)'!$H$243</definedName>
    <definedName name="공압축7.1간재">'[53]기계경비(시간당)'!$H$256</definedName>
    <definedName name="공압축7.1노무">'[53]기계경비(시간당)'!$H$252</definedName>
    <definedName name="공압축7.1노무야간">'[53]기계경비(시간당)'!$H$253</definedName>
    <definedName name="공압축7.1손료">'[53]기계경비(시간당)'!$H$251</definedName>
    <definedName name="공정량">#REF!</definedName>
    <definedName name="곻">#N/A</definedName>
    <definedName name="관급">#REF!,#REF!,#REF!</definedName>
    <definedName name="광나무1003">[48]데이타!$E$51</definedName>
    <definedName name="광나무1203">[48]데이타!$E$52</definedName>
    <definedName name="광나무1506">[48]데이타!$E$53</definedName>
    <definedName name="광편백0405">[48]데이타!$E$153</definedName>
    <definedName name="광편백0507">[48]데이타!$E$154</definedName>
    <definedName name="광편백0509">[48]데이타!$E$155</definedName>
    <definedName name="교량">[41]!Macro12</definedName>
    <definedName name="교육내용">[54]연결임시!#REF!</definedName>
    <definedName name="구__조__물__공">[55]내역!#REF!</definedName>
    <definedName name="구당초">[56]구조물공!#REF!,[56]구조물공!#REF!</definedName>
    <definedName name="구변경">[56]구조물공!$E$1:$E$65536,[56]구조물공!$G$1:$G$65536</definedName>
    <definedName name="구상나무1505">[48]데이타!$E$69</definedName>
    <definedName name="구상나무2008">[48]데이타!$E$70</definedName>
    <definedName name="구상나무2510">[48]데이타!$E$71</definedName>
    <definedName name="구상나무3012">[48]데이타!$E$72</definedName>
    <definedName name="구조물R">#REF!</definedName>
    <definedName name="구조물공">#REF!</definedName>
    <definedName name="구조물발주">[57]교량하부공!$B$239</definedName>
    <definedName name="규격">#REF!</definedName>
    <definedName name="그라우팅_펌프">[27]장비집계!#REF!</definedName>
    <definedName name="금송1006">[48]데이타!$E$73</definedName>
    <definedName name="금송1208">[48]데이타!$E$74</definedName>
    <definedName name="금송1510">[48]데이타!$E$75</definedName>
    <definedName name="금차k1">#REF!</definedName>
    <definedName name="금차k2">#REF!</definedName>
    <definedName name="금차간노">#REF!</definedName>
    <definedName name="금차공비계">#REF!</definedName>
    <definedName name="금차기타">#REF!</definedName>
    <definedName name="금차산재">#REF!</definedName>
    <definedName name="금차안전">#REF!</definedName>
    <definedName name="금차이윤">#REF!</definedName>
    <definedName name="금차일반">#REF!</definedName>
    <definedName name="기기기" hidden="1">'[17]#REF'!#REF!</definedName>
    <definedName name="기성집계">[58]집계표!#REF!</definedName>
    <definedName name="기성현황">'[59]준검 내역서'!#REF!</definedName>
    <definedName name="꽃복숭아R3">[48]데이타!$E$58</definedName>
    <definedName name="꽃복숭아R4">[48]데이타!$E$59</definedName>
    <definedName name="꽃복숭아R5">[48]데이타!$E$60</definedName>
    <definedName name="꽃사과R10">[48]데이타!$E$64</definedName>
    <definedName name="꽃사과R4">[48]데이타!$E$61</definedName>
    <definedName name="꽃사과R6">[48]데이타!$E$62</definedName>
    <definedName name="꽃사과R8">[48]데이타!$E$63</definedName>
    <definedName name="꽃아그배R10">[48]데이타!$E$68</definedName>
    <definedName name="꽃아그배R4">[48]데이타!$E$65</definedName>
    <definedName name="꽃아그배R6">[48]데이타!$E$66</definedName>
    <definedName name="꽃아그배R8">[48]데이타!$E$67</definedName>
    <definedName name="꽝꽝0304">[48]데이타!$E$54</definedName>
    <definedName name="꽝꽝0406">[48]데이타!$E$55</definedName>
    <definedName name="꽝꽝0508">[48]데이타!$E$56</definedName>
    <definedName name="꽝꽝0610">[48]데이타!$E$57</definedName>
    <definedName name="끝">#REF!</definedName>
    <definedName name="ㄴㄴ">'[60]2차공사'!$A$1:$H$3169</definedName>
    <definedName name="나나">#REF!</definedName>
    <definedName name="나나라라">#REF!</definedName>
    <definedName name="나다">[61]지급자재!#REF!</definedName>
    <definedName name="나라">#N/A</definedName>
    <definedName name="낙상홍1004">[48]데이타!$E$76</definedName>
    <definedName name="낙상홍1506">[48]데이타!$E$77</definedName>
    <definedName name="낙상홍1808">[48]데이타!$E$78</definedName>
    <definedName name="낙상홍2010">[48]데이타!$E$79</definedName>
    <definedName name="낙상홍2515">[48]데이타!$E$80</definedName>
    <definedName name="낙우송R10">[48]데이타!$E$84</definedName>
    <definedName name="낙우송R12">[48]데이타!$E$85</definedName>
    <definedName name="낙우송R5">[48]데이타!$E$81</definedName>
    <definedName name="낙우송R6">[48]데이타!$E$82</definedName>
    <definedName name="낙우송R8">[48]데이타!$E$83</definedName>
    <definedName name="내거">'[42]제출내역 (2)'!#REF!</definedName>
    <definedName name="내벽">#REF!</definedName>
    <definedName name="내역">'[62]기계경비(시간당)'!$H$166</definedName>
    <definedName name="내역변">#REF!</definedName>
    <definedName name="내역서" hidden="1">'[63]6공구(당초)'!$J$6:$J$1706</definedName>
    <definedName name="내역서1">'[63]6공구(당초)'!$C$87</definedName>
    <definedName name="노르웨이R12">[48]데이타!$E$90</definedName>
    <definedName name="노르웨이R15">[48]데이타!$E$91</definedName>
    <definedName name="노르웨이R4">[48]데이타!$E$86</definedName>
    <definedName name="노르웨이R5">[48]데이타!$E$87</definedName>
    <definedName name="노르웨이R6">[48]데이타!$E$88</definedName>
    <definedName name="노르웨이R8">[48]데이타!$E$89</definedName>
    <definedName name="노무비">#REF!</definedName>
    <definedName name="노원문화" hidden="1">{#N/A,#N/A,FALSE,"총괄표지";#N/A,#N/A,FALSE,"표지";#N/A,#N/A,FALSE,"총표지";#N/A,#N/A,FALSE,"집계(총괄)";#N/A,#N/A,FALSE,"집계(토목)";#N/A,#N/A,FALSE,"집계 (R.C)";#N/A,#N/A,FALSE,"집계(철골)";#N/A,#N/A,FALSE,"집계(PC)";#N/A,#N/A,FALSE,"지급자재";#N/A,#N/A,FALSE,"RC";#N/A,#N/A,FALSE,"철골";#N/A,#N/A,FALSE,"PC";#N/A,#N/A,FALSE,"PC";#N/A,#N/A,FALSE,"하도급총괄표";#N/A,#N/A,FALSE,"하도급사항";#N/A,#N/A,FALSE,"하도급산출내역별지";#N/A,#N/A,FALSE,"세부표지";#N/A,#N/A,FALSE,"부대입찰에 관한 확약서";#N/A,#N/A,FALSE,"토목"}</definedName>
    <definedName name="노원문화1" hidden="1">{#N/A,#N/A,FALSE,"총괄표지";#N/A,#N/A,FALSE,"표지";#N/A,#N/A,FALSE,"총표지";#N/A,#N/A,FALSE,"집계(총괄)";#N/A,#N/A,FALSE,"집계(토목)";#N/A,#N/A,FALSE,"집계 (R.C)";#N/A,#N/A,FALSE,"집계(철골)";#N/A,#N/A,FALSE,"집계(PC)";#N/A,#N/A,FALSE,"지급자재";#N/A,#N/A,FALSE,"RC";#N/A,#N/A,FALSE,"철골";#N/A,#N/A,FALSE,"PC";#N/A,#N/A,FALSE,"PC";#N/A,#N/A,FALSE,"하도급총괄표";#N/A,#N/A,FALSE,"하도급사항";#N/A,#N/A,FALSE,"하도급산출내역별지";#N/A,#N/A,FALSE,"세부표지";#N/A,#N/A,FALSE,"부대입찰에 관한 확약서";#N/A,#N/A,FALSE,"토목"}</definedName>
    <definedName name="눈향L06">[48]데이타!$E$92</definedName>
    <definedName name="눈향L08">[48]데이타!$E$93</definedName>
    <definedName name="눈향L10">[48]데이타!$E$94</definedName>
    <definedName name="눈향L14">[48]데이타!$E$95</definedName>
    <definedName name="눈향L20">[48]데이타!$E$96</definedName>
    <definedName name="느릅R10">[48]데이타!$E$100</definedName>
    <definedName name="느릅R4">[48]데이타!$E$97</definedName>
    <definedName name="느릅R5">[48]데이타!$E$98</definedName>
    <definedName name="느릅R8">[48]데이타!$E$99</definedName>
    <definedName name="느티R10">[48]데이타!$E$104</definedName>
    <definedName name="느티R12">[48]데이타!$E$105</definedName>
    <definedName name="느티R15">[48]데이타!$E$106</definedName>
    <definedName name="느티R18">[48]데이타!$E$107</definedName>
    <definedName name="느티R20">[48]데이타!$E$108</definedName>
    <definedName name="느티R25">[48]데이타!$E$109</definedName>
    <definedName name="느티R30">[48]데이타!$E$110</definedName>
    <definedName name="느티R5">[48]데이타!$E$101</definedName>
    <definedName name="느티R6">[48]데이타!$E$102</definedName>
    <definedName name="느티R8">[48]데이타!$E$103</definedName>
    <definedName name="능소화R2">[48]데이타!$E$111</definedName>
    <definedName name="능소화R4">[48]데이타!$E$112</definedName>
    <definedName name="능소화R6">[48]데이타!$E$113</definedName>
    <definedName name="ㄷㄷ">#N/A</definedName>
    <definedName name="다음">'[64]제출내역 (2)'!#REF!</definedName>
    <definedName name="단">[65]집계표!#REF!</definedName>
    <definedName name="단가">'[9]#REF'!#REF!</definedName>
    <definedName name="단가1">[66]부대내역!$B$5:$R$200</definedName>
    <definedName name="단가대비">#REF!</definedName>
    <definedName name="단가비교표">#REF!,#REF!</definedName>
    <definedName name="단가산출서">#N/A</definedName>
    <definedName name="단가테이블">'[53]기계경비(시간당)'!$C$1:$F$58</definedName>
    <definedName name="단위">#REF!</definedName>
    <definedName name="달">'[67]준검 내역서'!#REF!</definedName>
    <definedName name="담쟁이L03">[48]데이타!$E$114</definedName>
    <definedName name="대보">[56]부대공!#REF!,[56]부대공!#REF!</definedName>
    <definedName name="대왕참R10">[48]데이타!$E$118</definedName>
    <definedName name="대왕참R4">[48]데이타!$E$115</definedName>
    <definedName name="대왕참R6">[48]데이타!$E$116</definedName>
    <definedName name="대왕참R8">[48]데이타!$E$117</definedName>
    <definedName name="대전조차2">#REF!</definedName>
    <definedName name="대추R10">[48]데이타!$E$123</definedName>
    <definedName name="대추R4">[48]데이타!$E$119</definedName>
    <definedName name="대추R5">[48]데이타!$E$120</definedName>
    <definedName name="대추R6">[48]데이타!$E$121</definedName>
    <definedName name="대추R8">[48]데이타!$E$122</definedName>
    <definedName name="대형_브레이카">#REF!</definedName>
    <definedName name="덤_프_트_럭">#REF!</definedName>
    <definedName name="덩굴장미3">[48]데이타!$E$128</definedName>
    <definedName name="덩굴장미4">[48]데이타!$E$129</definedName>
    <definedName name="덩굴장미5">[48]데이타!$E$130</definedName>
    <definedName name="도">'[68]기계경비(시간당)'!$H$245</definedName>
    <definedName name="도급">'[69]70%'!#REF!</definedName>
    <definedName name="도급공사비">'[69]70%'!#REF!</definedName>
    <definedName name="독일가문비1206">[48]데이타!$E$131</definedName>
    <definedName name="독일가문비1508">[48]데이타!$E$132</definedName>
    <definedName name="독일가문비2010">[48]데이타!$E$133</definedName>
    <definedName name="독일가문비2512">[48]데이타!$E$134</definedName>
    <definedName name="독일가문비3015">[48]데이타!$E$135</definedName>
    <definedName name="독일가문비3518">[48]데이타!$E$136</definedName>
    <definedName name="돈" hidden="1">{#N/A,#N/A,FALSE,"조골재"}</definedName>
    <definedName name="돈나무0504">[48]데이타!$E$137</definedName>
    <definedName name="돈나무0805">[48]데이타!$E$138</definedName>
    <definedName name="돈나무1007">[48]데이타!$E$139</definedName>
    <definedName name="돈나무1210">[48]데이타!$E$140</definedName>
    <definedName name="동백1002">[48]데이타!$E$141</definedName>
    <definedName name="동백1204">[48]데이타!$E$142</definedName>
    <definedName name="동백1506">[48]데이타!$E$143</definedName>
    <definedName name="동백1808">[48]데이타!$E$144</definedName>
    <definedName name="등R2">[48]데이타!$E$156</definedName>
    <definedName name="등R4">[48]데이타!$E$157</definedName>
    <definedName name="등R6">[48]데이타!$E$158</definedName>
    <definedName name="등R8">[48]데이타!$E$159</definedName>
    <definedName name="때죽R10">[48]데이타!$E$127</definedName>
    <definedName name="때죽R4">[48]데이타!$E$124</definedName>
    <definedName name="때죽R6">[48]데이타!$E$125</definedName>
    <definedName name="때죽R8">[48]데이타!$E$126</definedName>
    <definedName name="ㄹ로ㅜ">#N/A</definedName>
    <definedName name="ㄹㅇㄴ">[70]집계표!#REF!</definedName>
    <definedName name="ㄹㅇㄴㄹ" hidden="1">{#N/A,#N/A,FALSE,"속도"}</definedName>
    <definedName name="라__인__마__카">[27]장비집계!#REF!</definedName>
    <definedName name="라라라">#N/A</definedName>
    <definedName name="라라라라">[71]부대내역!$A$1:$IV$4</definedName>
    <definedName name="램__________머">[27]장비집계!#REF!</definedName>
    <definedName name="램머Q간재">[53]램머!$D$20</definedName>
    <definedName name="램머Q간재10">[53]램머!$F$20</definedName>
    <definedName name="램머Q간재야간">[53]램머!$J$20</definedName>
    <definedName name="램머Q노무">[53]램머!$D$21</definedName>
    <definedName name="램머Q노무10">[53]램머!$F$21</definedName>
    <definedName name="램머Q노무야간">[53]램머!$J$21</definedName>
    <definedName name="램머Q손료">[53]램머!$D$22</definedName>
    <definedName name="램머Q손료10">[53]램머!$F$22</definedName>
    <definedName name="램머Q손료야간">[53]램머!$J$22</definedName>
    <definedName name="램머간재">'[53]기계경비(시간당)'!$H$170</definedName>
    <definedName name="램머노무">'[53]기계경비(시간당)'!$H$166</definedName>
    <definedName name="램머노무야간">'[53]기계경비(시간당)'!$H$167</definedName>
    <definedName name="램머손료">'[53]기계경비(시간당)'!$H$165</definedName>
    <definedName name="러">#REF!</definedName>
    <definedName name="려">#N/A</definedName>
    <definedName name="ㅁ" hidden="1">{#N/A,#N/A,FALSE,"표지목차"}</definedName>
    <definedName name="ㅁ1">#REF!</definedName>
    <definedName name="ㅁ500">[72]Baby일위대가!#REF!</definedName>
    <definedName name="ㅁㄴ">[43]!Macro3</definedName>
    <definedName name="ㅁㄴㅁㄴㅁ">[73]내역서!#REF!</definedName>
    <definedName name="ㅁㄴㅁㄹ" hidden="1">{#N/A,#N/A,FALSE,"조골재"}</definedName>
    <definedName name="ㅁㄴㅁㅁㄴㅁ">[74]내역서!#REF!</definedName>
    <definedName name="ㅁㄴㅌㄴ" hidden="1">{"'자리배치도'!$AG$1:$CI$28"}</definedName>
    <definedName name="ㅁㅁㅁ" hidden="1">#REF!</definedName>
    <definedName name="마가목R3">[48]데이타!$E$160</definedName>
    <definedName name="마가목R5">[48]데이타!$E$161</definedName>
    <definedName name="마가목R7">[48]데이타!$E$162</definedName>
    <definedName name="말발도리1003">[48]데이타!$E$163</definedName>
    <definedName name="말발도리1204">[48]데이타!$E$164</definedName>
    <definedName name="말발도리1506">[48]데이타!$E$165</definedName>
    <definedName name="매자0804">[48]데이타!$E$166</definedName>
    <definedName name="매자1005">[48]데이타!$E$167</definedName>
    <definedName name="매크로11">[75]!매크로11</definedName>
    <definedName name="매크로4">[75]!매크로4</definedName>
    <definedName name="매화R10">[48]데이타!$E$174</definedName>
    <definedName name="매화R4">[48]데이타!$E$171</definedName>
    <definedName name="매화R6">[48]데이타!$E$172</definedName>
    <definedName name="매화R8">[48]데이타!$E$173</definedName>
    <definedName name="머캐덤_로울러">[27]장비집계!#REF!</definedName>
    <definedName name="메1">'[76]대구-교대(A1)'!#REF!</definedName>
    <definedName name="메타B10">[48]데이타!$E$179</definedName>
    <definedName name="메타B12">[48]데이타!$E$180</definedName>
    <definedName name="메타B15">[48]데이타!$E$181</definedName>
    <definedName name="메타B18">[48]데이타!$E$182</definedName>
    <definedName name="메타B4">[48]데이타!$E$175</definedName>
    <definedName name="메타B5">[48]데이타!$E$176</definedName>
    <definedName name="메타B6">[48]데이타!$E$177</definedName>
    <definedName name="메타B8">[48]데이타!$E$178</definedName>
    <definedName name="면고르기토적표">#N/A</definedName>
    <definedName name="명자0604">[48]데이타!$E$183</definedName>
    <definedName name="명자0805">[48]데이타!$E$184</definedName>
    <definedName name="명자1006">[48]데이타!$E$185</definedName>
    <definedName name="명자1208">[48]데이타!$E$186</definedName>
    <definedName name="모________터">[27]장비집계!#REF!</definedName>
    <definedName name="모감주R10">[48]데이타!$E$190</definedName>
    <definedName name="모감주R4">[48]데이타!$E$187</definedName>
    <definedName name="모감주R6">[48]데이타!$E$188</definedName>
    <definedName name="모감주R8">[48]데이타!$E$189</definedName>
    <definedName name="모과2005">[48]데이타!$E$191</definedName>
    <definedName name="모과2507">[48]데이타!$E$192</definedName>
    <definedName name="모과R10">[48]데이타!$E$195</definedName>
    <definedName name="모과R12">[48]데이타!$E$196</definedName>
    <definedName name="모과R15">[48]데이타!$E$197</definedName>
    <definedName name="모과R20">[48]데이타!$E$198</definedName>
    <definedName name="모과R25">[48]데이타!$E$199</definedName>
    <definedName name="모과R5">[48]데이타!$E$193</definedName>
    <definedName name="모과R8">[48]데이타!$E$194</definedName>
    <definedName name="모란5가지">[48]데이타!$E$200</definedName>
    <definedName name="모란6가지">[48]데이타!$E$201</definedName>
    <definedName name="모터_그레이드">#REF!</definedName>
    <definedName name="모해">#REF!</definedName>
    <definedName name="목련R10">[48]데이타!$E$206</definedName>
    <definedName name="목련R12">[48]데이타!$E$207</definedName>
    <definedName name="목련R15">[48]데이타!$E$208</definedName>
    <definedName name="목련R20">[48]데이타!$E$209</definedName>
    <definedName name="목련R4">[48]데이타!$E$202</definedName>
    <definedName name="목련R5">[48]데이타!$E$203</definedName>
    <definedName name="목련R6">[48]데이타!$E$204</definedName>
    <definedName name="목련R8">[48]데이타!$E$205</definedName>
    <definedName name="목서1506">[48]데이타!$E$213</definedName>
    <definedName name="목서2012">[48]데이타!$E$214</definedName>
    <definedName name="목서2515">[48]데이타!$E$215</definedName>
    <definedName name="목수국1006">[48]데이타!$E$210</definedName>
    <definedName name="목수국1208">[48]데이타!$E$211</definedName>
    <definedName name="목수국1510">[48]데이타!$E$212</definedName>
    <definedName name="무궁화1003">[48]데이타!$E$216</definedName>
    <definedName name="무궁화1203">[48]데이타!$E$217</definedName>
    <definedName name="무궁화1504">[48]데이타!$E$218</definedName>
    <definedName name="무궁화1805">[48]데이타!$E$219</definedName>
    <definedName name="무궁화2006">[48]데이타!$E$220</definedName>
    <definedName name="무늬">#REF!</definedName>
    <definedName name="문">'[77]준검 내역서'!#REF!</definedName>
    <definedName name="문형식보호덮개">#N/A</definedName>
    <definedName name="물____탱____크">[27]장비집계!#REF!</definedName>
    <definedName name="물푸레R5">[48]데이타!$E$221</definedName>
    <definedName name="물푸레R6">[48]데이타!$E$222</definedName>
    <definedName name="물푸레R8">[48]데이타!$E$223</definedName>
    <definedName name="미선0804">[48]데이타!$E$224</definedName>
    <definedName name="미선1206">[48]데이타!$E$225</definedName>
    <definedName name="ㅂ">[78]부대내역!$B$5:$R$200</definedName>
    <definedName name="ㅂㅂ">[79]내역!#REF!</definedName>
    <definedName name="ㅂㅈㄷ">[79]내역!#REF!</definedName>
    <definedName name="바이_브레이트">[27]장비집계!#REF!</definedName>
    <definedName name="박">'[80]토 적 표'!#REF!</definedName>
    <definedName name="반송1012">[48]데이타!$E$148</definedName>
    <definedName name="반송1215">[48]데이타!$E$149</definedName>
    <definedName name="반송1518">[48]데이타!$E$150</definedName>
    <definedName name="반송1520">[48]데이타!$E$151</definedName>
    <definedName name="반송2022">[48]데이타!$E$152</definedName>
    <definedName name="발____전____기">[27]장비집계!#REF!</definedName>
    <definedName name="발송공문">[81]내역!#REF!</definedName>
    <definedName name="배">[82]내역!#REF!</definedName>
    <definedName name="배_____수_____공">[83]내역!#REF!</definedName>
    <definedName name="배골산">[66]부대내역!$B$5:$R$200</definedName>
    <definedName name="배당초">[56]배수공!#REF!,[56]배수공!#REF!</definedName>
    <definedName name="배변경">[56]배수공!$E$1:$E$65536,[56]배수공!$G$1:$G$65536</definedName>
    <definedName name="배수">[84]내역!#REF!</definedName>
    <definedName name="배수공">#REF!</definedName>
    <definedName name="배수공망">#REF!</definedName>
    <definedName name="배수공이다">#REF!</definedName>
    <definedName name="배수터">[85]지급자재!#REF!</definedName>
    <definedName name="백02간재">'[53]기계경비(시간당)'!$H$161</definedName>
    <definedName name="백02간재티스제외">'[53]기계경비(시간당)'!$H$162</definedName>
    <definedName name="백02노무">'[53]기계경비(시간당)'!$H$153</definedName>
    <definedName name="백02노무야간">'[53]기계경비(시간당)'!$H$157</definedName>
    <definedName name="백02손료">'[53]기계경비(시간당)'!$H$149</definedName>
    <definedName name="백04간재">'[53]기계경비(시간당)'!$H$145</definedName>
    <definedName name="백04간재티스제외">'[53]기계경비(시간당)'!$H$146</definedName>
    <definedName name="백04노무">'[53]기계경비(시간당)'!$H$137</definedName>
    <definedName name="백04노무야간">'[53]기계경비(시간당)'!$H$141</definedName>
    <definedName name="백04손료">'[53]기계경비(시간당)'!$H$133</definedName>
    <definedName name="백07간재">'[53]기계경비(시간당)'!$H$129</definedName>
    <definedName name="백07노무">'[53]기계경비(시간당)'!$H$121</definedName>
    <definedName name="백07손료">'[53]기계경비(시간당)'!$H$117</definedName>
    <definedName name="번호">#REF!</definedName>
    <definedName name="별지">[86]투찰!$B$2:$K$1722</definedName>
    <definedName name="보오링_기계_JSP용">[27]장비집계!#REF!</definedName>
    <definedName name="보통인부">[48]데이타!$E$659</definedName>
    <definedName name="보통인부B10">[48]식재인부!$C$24</definedName>
    <definedName name="보통인부B4이하">[48]식재인부!$C$18</definedName>
    <definedName name="보통인부B5">[48]식재인부!$C$19</definedName>
    <definedName name="보통인부B6">[48]식재인부!$C$20</definedName>
    <definedName name="보통인부B8">[48]식재인부!$C$22</definedName>
    <definedName name="보통인부R10">[48]식재인부!$C$54</definedName>
    <definedName name="보통인부R12">[48]식재인부!$C$56</definedName>
    <definedName name="보통인부R15">[48]식재인부!$C$59</definedName>
    <definedName name="보통인부R4이하">[48]식재인부!$C$48</definedName>
    <definedName name="보통인부R5">[48]식재인부!$C$49</definedName>
    <definedName name="보통인부R6">[48]식재인부!$C$50</definedName>
    <definedName name="보통인부R7">[48]식재인부!$C$51</definedName>
    <definedName name="보통인부R8">[48]식재인부!$C$52</definedName>
    <definedName name="부____대____공">[55]내역!#REF!</definedName>
    <definedName name="부당초">[56]부대공!#REF!,[56]부대공!#REF!</definedName>
    <definedName name="부대공">#REF!</definedName>
    <definedName name="부대공계">[87]내역서!#REF!</definedName>
    <definedName name="부대공망">#REF!</definedName>
    <definedName name="부변경">[56]부대공!$E$1:$E$65536,[56]부대공!$G$1:$G$65536</definedName>
    <definedName name="불도우저">[27]장비집계!#REF!</definedName>
    <definedName name="브02간재구조물">'[53]기계경비(시간당)'!$H$112</definedName>
    <definedName name="브02노무">'[53]기계경비(시간당)'!$H$110</definedName>
    <definedName name="브02노무야간">'[53]기계경비(시간당)'!$H$111</definedName>
    <definedName name="브02손료">'[53]기계경비(시간당)'!$H$109</definedName>
    <definedName name="브04간재구조물">'[53]기계경비(시간당)'!$H$105</definedName>
    <definedName name="브04노무">'[53]기계경비(시간당)'!$H$103</definedName>
    <definedName name="브04노무야간">'[53]기계경비(시간당)'!$H$104</definedName>
    <definedName name="브04손료">'[53]기계경비(시간당)'!$H$102</definedName>
    <definedName name="브레이드">'[53]기계경비(시간당)'!$D$28</definedName>
    <definedName name="비고">#REF!</definedName>
    <definedName name="빔제작단가개정표준도적용" hidden="1">{"'자리배치도'!$AG$1:$CI$28"}</definedName>
    <definedName name="ㅅ" hidden="1">{#N/A,#N/A,FALSE,"골재소요량";#N/A,#N/A,FALSE,"골재소요량"}</definedName>
    <definedName name="ㅅㅅㅅ">#REF!</definedName>
    <definedName name="사용수량">#REF!</definedName>
    <definedName name="사진">'[77]준검 내역서'!#REF!</definedName>
    <definedName name="산근">#REF!</definedName>
    <definedName name="소형B손료">'[53]기계경비(시간당)'!$H$240</definedName>
    <definedName name="솛">#N/A</definedName>
    <definedName name="쇼ㅗㅎ">#N/A</definedName>
    <definedName name="수________조">[27]장비집계!#REF!</definedName>
    <definedName name="수량">#REF!</definedName>
    <definedName name="수량산출">[88]집계표!#REF!</definedName>
    <definedName name="수량산출서">[89]단가산출!#REF!</definedName>
    <definedName name="수량집계1">[90]내역서!$A$4:$IV$5</definedName>
    <definedName name="수량집계2">[91]수량집계!$I$1:$Q$65536,[91]수량집계!$AD$1:$BB$65536</definedName>
    <definedName name="신상훈">#REF!</definedName>
    <definedName name="실행">#N/A</definedName>
    <definedName name="ㅇㄴㄹㄴ">[92]내역서!#REF!</definedName>
    <definedName name="ㅇㄷㄴㅁ">[55]내역!#REF!</definedName>
    <definedName name="ㅇㄹ">#N/A</definedName>
    <definedName name="ㅇㄹㄹ">#N/A</definedName>
    <definedName name="ㅇㅇ">#N/A</definedName>
    <definedName name="ㅇㅇㅀ">#N/A</definedName>
    <definedName name="ㅇㅇㅁ" hidden="1">{#N/A,#N/A,FALSE,"골재소요량";#N/A,#N/A,FALSE,"골재소요량"}</definedName>
    <definedName name="ㅇㅇㅇㅇ">#N/A</definedName>
    <definedName name="ㅇㅎ">#N/A</definedName>
    <definedName name="아">#N/A</definedName>
    <definedName name="아니다">#N/A</definedName>
    <definedName name="아님">#N/A</definedName>
    <definedName name="아스팔트_페이버">[27]장비집계!#REF!</definedName>
    <definedName name="아스팔트디스트리뷰터">[27]장비집계!#REF!</definedName>
    <definedName name="안전">#REF!</definedName>
    <definedName name="안전1">#REF!</definedName>
    <definedName name="암거2">#REF!,#REF!</definedName>
    <definedName name="암거3">#REF!,#REF!</definedName>
    <definedName name="양매자0403">[48]데이타!$E$168</definedName>
    <definedName name="양매자0505">[48]데이타!$E$169</definedName>
    <definedName name="양매자0606">[48]데이타!$E$170</definedName>
    <definedName name="양수기_건설용펌프">[27]장비집계!#REF!</definedName>
    <definedName name="에_어_호_스">[27]장비집계!#REF!</definedName>
    <definedName name="여건보고">[88]집계표!#REF!</definedName>
    <definedName name="연습">#REF!</definedName>
    <definedName name="엿">#N/A</definedName>
    <definedName name="예산" hidden="1">{#N/A,#N/A,FALSE,"2~8번"}</definedName>
    <definedName name="오오오오">[93]공사비집계!#REF!</definedName>
    <definedName name="외">#REF!</definedName>
    <definedName name="용접공">'[53]기계경비(시간당)'!$D$13</definedName>
    <definedName name="용접기__교류">[27]장비집계!#REF!</definedName>
    <definedName name="운전사_운반">'[53]기계경비(시간당)'!$D$7</definedName>
    <definedName name="유동">#N/A</definedName>
    <definedName name="유압식_백호우">#REF!</definedName>
    <definedName name="이">#N/A</definedName>
    <definedName name="이공구가설비">'[94]1,2공구원가계산서'!$D$30</definedName>
    <definedName name="이공구간접노무비">'[94]1,2공구원가계산서'!$D$23</definedName>
    <definedName name="이공구기타경비">'[94]1,2공구원가계산서'!$D$29</definedName>
    <definedName name="이공구부가가치세">'[94]2공구산출내역'!$F$174</definedName>
    <definedName name="이공구산재보험료">'[94]1,2공구원가계산서'!$D$27</definedName>
    <definedName name="이공구안전관리비">'[94]1,2공구원가계산서'!$D$28</definedName>
    <definedName name="이공구이윤">'[94]1,2공구원가계산서'!$D$35</definedName>
    <definedName name="이공구일반관리비">'[94]1,2공구원가계산서'!$D$34</definedName>
    <definedName name="이공구품질관리비">'[94]1,2공구원가계산서'!$D$31</definedName>
    <definedName name="이ㅣㅣ">#N/A</definedName>
    <definedName name="일">[41]!Macro5</definedName>
    <definedName name="일공구가설비">'[94]1,2공구원가계산서'!$D$12</definedName>
    <definedName name="일공구간접노무비">'[94]1,2공구원가계산서'!$D$5</definedName>
    <definedName name="일공구기타경비">'[94]1,2공구원가계산서'!$D$11</definedName>
    <definedName name="일공구부가가치세">'[94]1공구산출내역서'!$F$745</definedName>
    <definedName name="일공구산재보험료">'[94]1,2공구원가계산서'!$D$9</definedName>
    <definedName name="일공구안전관리비">'[94]1,2공구원가계산서'!$D$10</definedName>
    <definedName name="일공구이윤">'[94]1,2공구원가계산서'!$D$17</definedName>
    <definedName name="일공구일반관리비">'[94]1,2공구원가계산서'!$D$16</definedName>
    <definedName name="일공구직영비">'[94]1공구산출내역서'!$F$746</definedName>
    <definedName name="일공구품질관리비">'[94]1,2공구원가계산서'!$D$13</definedName>
    <definedName name="일위">#REF!,#REF!</definedName>
    <definedName name="임하">#N/A</definedName>
    <definedName name="장비명">#REF!</definedName>
    <definedName name="장산교">#REF!</definedName>
    <definedName name="재료비">#REF!</definedName>
    <definedName name="재료집계3">#REF!</definedName>
    <definedName name="전기갑지">#REF!</definedName>
    <definedName name="전체">[81]내역!#REF!</definedName>
    <definedName name="접속부">'[95]준검 내역서'!#REF!</definedName>
    <definedName name="정기">[84]내역!#REF!</definedName>
    <definedName name="정기안전_점검비용">[83]내역!#REF!</definedName>
    <definedName name="제">[96]도급!$B$1:$H$1053</definedName>
    <definedName name="제잡비">#N/A</definedName>
    <definedName name="조경공">[48]데이타!$E$658</definedName>
    <definedName name="조경공B10">[48]식재인부!$B$24</definedName>
    <definedName name="조경공B4이하">[48]식재인부!$B$18</definedName>
    <definedName name="조경공B5">[48]식재인부!$B$19</definedName>
    <definedName name="조경공B6">[48]식재인부!$B$20</definedName>
    <definedName name="조경공B8">[48]식재인부!$B$22</definedName>
    <definedName name="조경공R10">[48]식재인부!$B$54</definedName>
    <definedName name="조경공R12">[48]식재인부!$B$56</definedName>
    <definedName name="조경공R15">[48]식재인부!$B$59</definedName>
    <definedName name="조경공R4이하">[48]식재인부!$B$48</definedName>
    <definedName name="조경공R5">[48]식재인부!$B$49</definedName>
    <definedName name="조경공R6">[48]식재인부!$B$50</definedName>
    <definedName name="조경공R7">[48]식재인부!$B$51</definedName>
    <definedName name="조경공R8">[48]식재인부!$B$52</definedName>
    <definedName name="조원공_1.1_1.5">[48]식재인부!$B$5</definedName>
    <definedName name="조형가이즈까3010">[48]데이타!$E$11</definedName>
    <definedName name="조형가이즈까3012">[48]데이타!$E$12</definedName>
    <definedName name="조형가이즈까3014">[48]데이타!$E$13</definedName>
    <definedName name="조형가이즈까3516">[48]데이타!$E$14</definedName>
    <definedName name="주요공사내역">#N/A</definedName>
    <definedName name="중기운전기사">'[53]기계경비(시간당)'!$D$4</definedName>
    <definedName name="직영비">'[94]2공구산출내역'!$F$175</definedName>
    <definedName name="진">#N/A</definedName>
    <definedName name="진동_롤러">#REF!</definedName>
    <definedName name="진동_파일_햄머">[27]장비집계!#REF!</definedName>
    <definedName name="집계표">[58]집계표!#REF!</definedName>
    <definedName name="집행">#N/A</definedName>
    <definedName name="집행2">#N/A</definedName>
    <definedName name="집행3">#N/A</definedName>
    <definedName name="ㅊ">#N/A</definedName>
    <definedName name="ㅊㅊㅊ">[66]부대내역!$B$5:$R$200</definedName>
    <definedName name="ㅊㅌㅌ">#N/A</definedName>
    <definedName name="차ㅏㅊ">#N/A</definedName>
    <definedName name="착_암_기__주간">[27]장비집계!#REF!</definedName>
    <definedName name="착암공">'[53]기계경비(시간당)'!$D$12</definedName>
    <definedName name="처ㅏㅏㅌㅋ">#N/A</definedName>
    <definedName name="처ㅏㅏㅏ">#N/A</definedName>
    <definedName name="처ㅣㅣ">#N/A</definedName>
    <definedName name="첳">#N/A</definedName>
    <definedName name="초_고_압_펌_프">[27]장비집계!#REF!</definedName>
    <definedName name="총괄내역">[62]램머!$D$20</definedName>
    <definedName name="측구수량산출서">'[52]준검 내역서'!#REF!</definedName>
    <definedName name="ㅋ" hidden="1">{#N/A,#N/A,FALSE,"구조2"}</definedName>
    <definedName name="ㅋㅋ">[55]내역!#REF!</definedName>
    <definedName name="캇타간재">'[53]기계경비(시간당)'!$H$92</definedName>
    <definedName name="캇타노무">'[53]기계경비(시간당)'!$H$88</definedName>
    <definedName name="캇타손료">'[53]기계경비(시간당)'!$H$87</definedName>
    <definedName name="코">#N/A</definedName>
    <definedName name="코ㅗㅓ">#N/A</definedName>
    <definedName name="콘크리트_진동기">[27]장비집계!#REF!</definedName>
    <definedName name="콘크리트_커트">[27]장비집계!#REF!</definedName>
    <definedName name="크____람____셸">[27]장비집계!#REF!</definedName>
    <definedName name="크____레____인">[27]장비집계!#REF!</definedName>
    <definedName name="크_레_인__트럭">[27]장비집계!#REF!</definedName>
    <definedName name="크레인__트럭">[27]장비집계!#REF!</definedName>
    <definedName name="크레인_트럭탑재형">[27]장비집계!#REF!</definedName>
    <definedName name="ㅌ" hidden="1">{#N/A,#N/A,FALSE,"단가표지"}</definedName>
    <definedName name="ㅌㅇㄹ">#N/A</definedName>
    <definedName name="ㅌㅊ처ㅓㅗㅗㅗ">#N/A</definedName>
    <definedName name="ㅌ헐">#N/A</definedName>
    <definedName name="타이어_롤러">[27]장비집계!#REF!</definedName>
    <definedName name="탠덤_로울러">[27]장비집계!#REF!</definedName>
    <definedName name="터널전">#N/A</definedName>
    <definedName name="터파기">#N/A</definedName>
    <definedName name="터ㅏㅓ">#N/A</definedName>
    <definedName name="터ㅏㅣ">#N/A</definedName>
    <definedName name="토">[82]내역!#REF!</definedName>
    <definedName name="토_________공">[83]내역!#REF!</definedName>
    <definedName name="토공">#REF!</definedName>
    <definedName name="토공2">'[97]준검 내역서'!#REF!</definedName>
    <definedName name="토공유동암치환">#N/A</definedName>
    <definedName name="토당초">[56]토공!#REF!,[56]토공!#REF!</definedName>
    <definedName name="토변경">[56]토공!$E$1:$E$65536,[56]토공!$G$1:$G$65536</definedName>
    <definedName name="토ㅛ">#N/A</definedName>
    <definedName name="통신공사내역서">#REF!</definedName>
    <definedName name="투찰">[49]도급!$B$1:$H$1053</definedName>
    <definedName name="트렉트_및_트레일러">[27]장비집계!#REF!</definedName>
    <definedName name="특별인부">'[53]기계경비(시간당)'!$D$9</definedName>
    <definedName name="ㅍ" hidden="1">{#N/A,#N/A,FALSE,"배수1"}</definedName>
    <definedName name="페이브먼트_브레카">[27]장비집계!#REF!</definedName>
    <definedName name="포____장____공">[55]내역!#REF!</definedName>
    <definedName name="포당초">[56]포장공!#REF!,[56]포장공!#REF!</definedName>
    <definedName name="포변경">[56]포장공!$E$1:$E$65536,[56]포장공!$G$1:$G$65536</definedName>
    <definedName name="포장공">#REF!</definedName>
    <definedName name="푸푸옹옹">[71]부대내역!$A$1:$IV$4</definedName>
    <definedName name="플라타너스B8">[48]데이타!$E$552</definedName>
    <definedName name="플레이트_콤팩터">#REF!</definedName>
    <definedName name="하도사" hidden="1">{#N/A,#N/A,FALSE,"총괄표지";#N/A,#N/A,FALSE,"표지";#N/A,#N/A,FALSE,"총표지";#N/A,#N/A,FALSE,"집계(총괄)";#N/A,#N/A,FALSE,"집계(토목)";#N/A,#N/A,FALSE,"집계 (R.C)";#N/A,#N/A,FALSE,"집계(철골)";#N/A,#N/A,FALSE,"집계(PC)";#N/A,#N/A,FALSE,"지급자재";#N/A,#N/A,FALSE,"RC";#N/A,#N/A,FALSE,"철골";#N/A,#N/A,FALSE,"PC";#N/A,#N/A,FALSE,"PC";#N/A,#N/A,FALSE,"하도급총괄표";#N/A,#N/A,FALSE,"하도급사항";#N/A,#N/A,FALSE,"하도급산출내역별지";#N/A,#N/A,FALSE,"세부표지";#N/A,#N/A,FALSE,"부대입찰에 관한 확약서";#N/A,#N/A,FALSE,"토목"}</definedName>
    <definedName name="합계">#REF!</definedName>
    <definedName name="혀ㅛㅏㅏ">#N/A</definedName>
    <definedName name="현남공사비">#REF!</definedName>
    <definedName name="혹">#N/A</definedName>
    <definedName name="환율">'[53]기계경비(시간당)'!$D$21</definedName>
    <definedName name="훈">#REF!</definedName>
    <definedName name="흄관ㅌ파기산근">#N/A</definedName>
    <definedName name="ㅏㅏㅗ">#N/A</definedName>
    <definedName name="ㅏㅑㅕㅛ">#N/A</definedName>
    <definedName name="ㅏㅣㅣㅣㅣ">[73]내역서!#REF!</definedName>
    <definedName name="ㅐㅐㅏㅣㅏ">#N/A</definedName>
    <definedName name="ㅐㅑㅏ">'[98]준검 내역서'!#REF!</definedName>
    <definedName name="ㅓ" hidden="1">{#N/A,#N/A,FALSE,"이정표"}</definedName>
    <definedName name="ㅓㄽ">#N/A</definedName>
    <definedName name="ㅓ톹">#N/A</definedName>
    <definedName name="ㅓㅏㅏㅏ">#N/A</definedName>
    <definedName name="ㅓㅏㅑ">#N/A</definedName>
    <definedName name="ㅓㅏㅛㄷㄱ">#N/A</definedName>
    <definedName name="ㅓㅓ">#N/A</definedName>
    <definedName name="ㅓㅗㅎ">#N/A</definedName>
    <definedName name="ㅔ" hidden="1">{"'자리배치도'!$AG$1:$CI$28"}</definedName>
    <definedName name="ㅕㅓㅘ">#N/A</definedName>
    <definedName name="ㅕㅕㅅㅇ">#N/A</definedName>
    <definedName name="ㅕㅕㅕㅕ">#N/A</definedName>
    <definedName name="ㅕㅕㅛ">#N/A</definedName>
    <definedName name="ㅕㅛㅛㅕㅛㅅ" hidden="1">{"'자리배치도'!$AG$1:$CI$28"}</definedName>
    <definedName name="ㅗㄹㅇㅇ">#N/A</definedName>
    <definedName name="ㅗㅓㅏㅀ">#N/A</definedName>
    <definedName name="ㅗㅓㅏㅊ">#N/A</definedName>
    <definedName name="ㅗㅓㅣㅍ">#N/A</definedName>
    <definedName name="ㅗㅗㅗㄹ로">#N/A</definedName>
    <definedName name="ㅘㅗ허ㅎ" hidden="1">#REF!</definedName>
    <definedName name="ㅛ" hidden="1">{#N/A,#N/A,FALSE,"2~8번"}</definedName>
    <definedName name="ㅛㅓ" hidden="1">{"'자리배치도'!$AG$1:$CI$28"}</definedName>
    <definedName name="ㅛㅗㅗㅗㅗ">#N/A</definedName>
    <definedName name="ㅠㅡㅊ">#N/A</definedName>
    <definedName name="ㅣ650">[99]내역서!#REF!</definedName>
    <definedName name="ㅣㅣ">#N/A</definedName>
    <definedName name="ㅣㅣㅏㅏㅓ" hidden="1">{#N/A,#N/A,FALSE,"2~8번"}</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4" i="15" l="1"/>
  <c r="A15" i="15" s="1"/>
  <c r="A16" i="15" s="1"/>
  <c r="A17" i="15" s="1"/>
  <c r="A18" i="15" s="1"/>
  <c r="A6" i="17" l="1"/>
  <c r="A7" i="17" s="1"/>
  <c r="A8" i="17" s="1"/>
  <c r="A9" i="17" s="1"/>
  <c r="A10" i="17" s="1"/>
  <c r="A11" i="17" s="1"/>
  <c r="A12" i="17" s="1"/>
  <c r="A13" i="17" s="1"/>
  <c r="A14" i="17" s="1"/>
  <c r="A15" i="17" s="1"/>
  <c r="A16" i="17" s="1"/>
  <c r="A17" i="17" s="1"/>
  <c r="A18" i="17" s="1"/>
  <c r="A19" i="17" s="1"/>
  <c r="A20" i="17" s="1"/>
  <c r="A21" i="17" s="1"/>
  <c r="A22" i="17" s="1"/>
  <c r="A23" i="17" s="1"/>
  <c r="A24" i="17" s="1"/>
  <c r="A25" i="17" s="1"/>
  <c r="A26" i="17" s="1"/>
  <c r="A27" i="17" s="1"/>
  <c r="A28" i="17" s="1"/>
  <c r="A29" i="17" s="1"/>
  <c r="A30" i="17" s="1"/>
  <c r="A31" i="17" s="1"/>
  <c r="A32" i="17" s="1"/>
  <c r="A33" i="17" s="1"/>
  <c r="A34" i="17" s="1"/>
  <c r="A35" i="17" s="1"/>
  <c r="A36" i="17" s="1"/>
  <c r="A37" i="17" s="1"/>
  <c r="A38" i="17" s="1"/>
  <c r="A39" i="17" s="1"/>
  <c r="A40" i="17" s="1"/>
  <c r="A41" i="17" s="1"/>
  <c r="A42" i="17" s="1"/>
  <c r="A43" i="17" s="1"/>
  <c r="A44" i="17" s="1"/>
  <c r="A45" i="17" s="1"/>
  <c r="A46" i="17" s="1"/>
  <c r="A47" i="17" s="1"/>
  <c r="A48" i="17" s="1"/>
  <c r="A49" i="17" s="1"/>
  <c r="A50" i="17" s="1"/>
  <c r="A51" i="17" s="1"/>
  <c r="A52" i="17" s="1"/>
  <c r="A53" i="17" s="1"/>
  <c r="A54" i="17" s="1"/>
  <c r="A55" i="17" s="1"/>
  <c r="A56" i="17" s="1"/>
  <c r="A57" i="17" s="1"/>
  <c r="A58" i="17" s="1"/>
  <c r="A59" i="17" s="1"/>
  <c r="A60" i="17" s="1"/>
  <c r="A61" i="17" s="1"/>
  <c r="A62" i="17" s="1"/>
  <c r="A63" i="17" s="1"/>
  <c r="A64" i="17" s="1"/>
  <c r="A65" i="17" s="1"/>
  <c r="A66" i="17" s="1"/>
  <c r="A67" i="17" s="1"/>
  <c r="A68" i="17" s="1"/>
  <c r="A69" i="17" s="1"/>
  <c r="A70" i="17" s="1"/>
  <c r="A71" i="17" s="1"/>
  <c r="A72" i="17" s="1"/>
  <c r="A73" i="17" s="1"/>
  <c r="A74" i="17" s="1"/>
  <c r="A75" i="17" s="1"/>
  <c r="A76" i="17" s="1"/>
  <c r="A77" i="17" s="1"/>
  <c r="A78" i="17" s="1"/>
  <c r="A79" i="17" s="1"/>
  <c r="A80" i="17" s="1"/>
  <c r="A81" i="17" s="1"/>
  <c r="A8" i="14"/>
  <c r="A9" i="14" s="1"/>
  <c r="A10" i="14" s="1"/>
  <c r="A11" i="14" s="1"/>
  <c r="A12" i="14" s="1"/>
  <c r="A13" i="14" s="1"/>
  <c r="A14" i="14" s="1"/>
  <c r="A15" i="14" s="1"/>
  <c r="A16" i="14" s="1"/>
  <c r="A17" i="14" s="1"/>
  <c r="A18" i="14" s="1"/>
  <c r="A19" i="14" s="1"/>
  <c r="A20" i="14" s="1"/>
  <c r="A21" i="14" s="1"/>
  <c r="A22" i="14" s="1"/>
  <c r="A23" i="14" s="1"/>
  <c r="A24" i="14" s="1"/>
  <c r="A25" i="14" s="1"/>
  <c r="A26" i="14" s="1"/>
  <c r="A27" i="14" s="1"/>
  <c r="A28" i="14" s="1"/>
  <c r="A29" i="14" s="1"/>
  <c r="A30" i="14" s="1"/>
  <c r="A31" i="14" s="1"/>
  <c r="A32" i="14" s="1"/>
  <c r="A33" i="14" s="1"/>
  <c r="A34" i="14" s="1"/>
  <c r="A35" i="14" s="1"/>
  <c r="A36" i="14" s="1"/>
  <c r="A37" i="14" s="1"/>
  <c r="A38" i="14" s="1"/>
  <c r="A39" i="14" s="1"/>
  <c r="A40" i="14" s="1"/>
  <c r="A41" i="14" s="1"/>
  <c r="A42" i="14" s="1"/>
  <c r="A43" i="14" s="1"/>
  <c r="A44" i="14" s="1"/>
  <c r="A45" i="14" s="1"/>
  <c r="A46" i="14" s="1"/>
  <c r="A47" i="14" s="1"/>
  <c r="A48" i="14" s="1"/>
  <c r="A49" i="14" s="1"/>
  <c r="A50" i="14" s="1"/>
  <c r="A51" i="14" s="1"/>
  <c r="A52" i="14" s="1"/>
  <c r="A53" i="14" s="1"/>
  <c r="A54" i="14" s="1"/>
  <c r="A55" i="14" s="1"/>
  <c r="A56" i="14" s="1"/>
  <c r="A57" i="14" s="1"/>
  <c r="A58" i="14" s="1"/>
  <c r="A59" i="14" s="1"/>
  <c r="A60" i="14" s="1"/>
  <c r="A61" i="14" s="1"/>
  <c r="A62" i="14" s="1"/>
  <c r="A63" i="14" s="1"/>
  <c r="A64" i="14" s="1"/>
  <c r="A65" i="14" s="1"/>
  <c r="A66" i="14" s="1"/>
  <c r="A67" i="14" s="1"/>
  <c r="A68" i="14" s="1"/>
  <c r="A69" i="14" s="1"/>
  <c r="A70" i="14" s="1"/>
  <c r="A71" i="14" s="1"/>
  <c r="A72" i="14" s="1"/>
  <c r="A73" i="14" s="1"/>
  <c r="A74" i="14" s="1"/>
  <c r="A75" i="14" s="1"/>
  <c r="A76" i="14" s="1"/>
  <c r="A77" i="14" s="1"/>
  <c r="A78" i="14" s="1"/>
  <c r="A79" i="14" s="1"/>
  <c r="A80" i="14" s="1"/>
  <c r="A81" i="14" s="1"/>
  <c r="A82" i="14" s="1"/>
  <c r="A83" i="14" s="1"/>
  <c r="A84" i="14" s="1"/>
  <c r="A85" i="14" s="1"/>
  <c r="A86" i="14" s="1"/>
  <c r="A87" i="14" s="1"/>
  <c r="A88" i="14" s="1"/>
  <c r="A89" i="14" s="1"/>
  <c r="A90" i="14" s="1"/>
  <c r="A91" i="14" s="1"/>
  <c r="A92" i="14" s="1"/>
  <c r="A93" i="14" s="1"/>
  <c r="A94" i="14" s="1"/>
  <c r="A95" i="14" s="1"/>
  <c r="A96" i="14" s="1"/>
  <c r="A97" i="14" s="1"/>
  <c r="A98" i="14" s="1"/>
  <c r="A99" i="14" s="1"/>
  <c r="A100" i="14" s="1"/>
  <c r="A101" i="14" s="1"/>
  <c r="A102" i="14" s="1"/>
  <c r="A103" i="14" s="1"/>
  <c r="A104" i="14" s="1"/>
  <c r="A105" i="14" s="1"/>
  <c r="A106" i="14" s="1"/>
  <c r="A107" i="14" s="1"/>
  <c r="A108" i="14" s="1"/>
  <c r="A109" i="14" s="1"/>
  <c r="A110" i="14" s="1"/>
  <c r="A111" i="14" s="1"/>
  <c r="A112" i="14" s="1"/>
  <c r="A113" i="14" s="1"/>
  <c r="A114" i="14" s="1"/>
  <c r="A115" i="14" s="1"/>
  <c r="A116" i="14" s="1"/>
  <c r="A117" i="14" s="1"/>
  <c r="A118" i="14" s="1"/>
  <c r="A119" i="14" s="1"/>
  <c r="A120" i="14" s="1"/>
  <c r="A121" i="14" s="1"/>
  <c r="A122" i="14" s="1"/>
  <c r="A123" i="14" s="1"/>
  <c r="A124" i="14" s="1"/>
  <c r="A125" i="14" s="1"/>
  <c r="A126" i="14" s="1"/>
  <c r="A127" i="14" s="1"/>
  <c r="A128" i="14" s="1"/>
  <c r="A129" i="14" s="1"/>
  <c r="A130" i="14" s="1"/>
  <c r="A131" i="14" s="1"/>
  <c r="A132" i="14" s="1"/>
  <c r="A133" i="14" s="1"/>
  <c r="A134" i="14" s="1"/>
  <c r="A135" i="14" s="1"/>
  <c r="A136" i="14" s="1"/>
  <c r="A137" i="14" s="1"/>
  <c r="A138" i="14" s="1"/>
  <c r="A139" i="14" s="1"/>
  <c r="A140" i="14" s="1"/>
  <c r="A141" i="14" s="1"/>
  <c r="A142" i="14" s="1"/>
  <c r="A143" i="14" s="1"/>
  <c r="A144" i="14" s="1"/>
  <c r="A145" i="14" s="1"/>
  <c r="A146" i="14" s="1"/>
  <c r="A147" i="14" s="1"/>
  <c r="A148" i="14" s="1"/>
  <c r="A149" i="14" s="1"/>
  <c r="A150" i="14" s="1"/>
  <c r="A151" i="14" s="1"/>
  <c r="A152" i="14" s="1"/>
  <c r="A153" i="14" s="1"/>
  <c r="A154" i="14" s="1"/>
  <c r="A155" i="14" s="1"/>
  <c r="A156" i="14" s="1"/>
  <c r="A157" i="14" s="1"/>
  <c r="A158" i="14" s="1"/>
  <c r="A159" i="14" s="1"/>
  <c r="A160" i="14" s="1"/>
  <c r="A161" i="14" s="1"/>
  <c r="A162" i="14" s="1"/>
  <c r="A163" i="14" s="1"/>
  <c r="A164" i="14" s="1"/>
  <c r="A165" i="14" s="1"/>
  <c r="A166" i="14" s="1"/>
  <c r="A167" i="14" s="1"/>
  <c r="A168" i="14" s="1"/>
  <c r="A169" i="14" s="1"/>
  <c r="A170" i="14" s="1"/>
  <c r="A7" i="14"/>
  <c r="P6" i="14"/>
  <c r="E6" i="14"/>
  <c r="R6" i="14" s="1"/>
  <c r="E7" i="14"/>
  <c r="R7" i="14" s="1"/>
  <c r="E8" i="14"/>
  <c r="M8" i="14" s="1"/>
  <c r="E9" i="14"/>
  <c r="M9" i="14" s="1"/>
  <c r="E10" i="14"/>
  <c r="K10" i="14" s="1"/>
  <c r="E11" i="14"/>
  <c r="M11" i="14" s="1"/>
  <c r="E12" i="14"/>
  <c r="K12" i="14" s="1"/>
  <c r="E13" i="14"/>
  <c r="R13" i="14" s="1"/>
  <c r="E14" i="14"/>
  <c r="R14" i="14" s="1"/>
  <c r="E15" i="14"/>
  <c r="K15" i="14" s="1"/>
  <c r="E16" i="14"/>
  <c r="R16" i="14" s="1"/>
  <c r="E17" i="14"/>
  <c r="G17" i="14" s="1"/>
  <c r="E18" i="14"/>
  <c r="K18" i="14" s="1"/>
  <c r="E19" i="14"/>
  <c r="M19" i="14" s="1"/>
  <c r="E20" i="14"/>
  <c r="E21" i="14"/>
  <c r="R21" i="14" s="1"/>
  <c r="E22" i="14"/>
  <c r="M22" i="14" s="1"/>
  <c r="E23" i="14"/>
  <c r="R23" i="14" s="1"/>
  <c r="E24" i="14"/>
  <c r="R24" i="14" s="1"/>
  <c r="E25" i="14"/>
  <c r="R25" i="14" s="1"/>
  <c r="M25" i="14"/>
  <c r="E26" i="14"/>
  <c r="G26" i="14" s="1"/>
  <c r="E27" i="14"/>
  <c r="E28" i="14"/>
  <c r="O28" i="14" s="1"/>
  <c r="P28" i="14" s="1"/>
  <c r="E29" i="14"/>
  <c r="R29" i="14" s="1"/>
  <c r="E30" i="14"/>
  <c r="O30" i="14" s="1"/>
  <c r="P30" i="14" s="1"/>
  <c r="E31" i="14"/>
  <c r="E32" i="14"/>
  <c r="R32" i="14" s="1"/>
  <c r="E33" i="14"/>
  <c r="R33" i="14" s="1"/>
  <c r="E34" i="14"/>
  <c r="O34" i="14" s="1"/>
  <c r="P34" i="14" s="1"/>
  <c r="E35" i="14"/>
  <c r="O35" i="14" s="1"/>
  <c r="P35" i="14" s="1"/>
  <c r="E36" i="14"/>
  <c r="K36" i="14" s="1"/>
  <c r="E37" i="14"/>
  <c r="K37" i="14" s="1"/>
  <c r="E38" i="14"/>
  <c r="R38" i="14" s="1"/>
  <c r="E39" i="14"/>
  <c r="G39" i="14" s="1"/>
  <c r="E40" i="14"/>
  <c r="M40" i="14" s="1"/>
  <c r="E41" i="14"/>
  <c r="R41" i="14" s="1"/>
  <c r="E42" i="14"/>
  <c r="R42" i="14" s="1"/>
  <c r="E43" i="14"/>
  <c r="M43" i="14" s="1"/>
  <c r="E44" i="14"/>
  <c r="M44" i="14" s="1"/>
  <c r="E45" i="14"/>
  <c r="K45" i="14" s="1"/>
  <c r="E46" i="14"/>
  <c r="K46" i="14" s="1"/>
  <c r="E47" i="14"/>
  <c r="M47" i="14" s="1"/>
  <c r="E48" i="14"/>
  <c r="R48" i="14" s="1"/>
  <c r="E49" i="14"/>
  <c r="O49" i="14" s="1"/>
  <c r="P49" i="14" s="1"/>
  <c r="E50" i="14"/>
  <c r="R50" i="14" s="1"/>
  <c r="E51" i="14"/>
  <c r="K51" i="14" s="1"/>
  <c r="E52" i="14"/>
  <c r="R52" i="14" s="1"/>
  <c r="E53" i="14"/>
  <c r="K53" i="14" s="1"/>
  <c r="E54" i="14"/>
  <c r="R54" i="14" s="1"/>
  <c r="E55" i="14"/>
  <c r="M55" i="14" s="1"/>
  <c r="E56" i="14"/>
  <c r="E57" i="14"/>
  <c r="R57" i="14" s="1"/>
  <c r="E58" i="14"/>
  <c r="O58" i="14" s="1"/>
  <c r="P58" i="14" s="1"/>
  <c r="E59" i="14"/>
  <c r="O59" i="14" s="1"/>
  <c r="P59" i="14" s="1"/>
  <c r="E60" i="14"/>
  <c r="R60" i="14" s="1"/>
  <c r="E61" i="14"/>
  <c r="R61" i="14" s="1"/>
  <c r="E62" i="14"/>
  <c r="O62" i="14" s="1"/>
  <c r="P62" i="14" s="1"/>
  <c r="E63" i="14"/>
  <c r="E64" i="14"/>
  <c r="M64" i="14" s="1"/>
  <c r="E65" i="14"/>
  <c r="R65" i="14" s="1"/>
  <c r="E66" i="14"/>
  <c r="O66" i="14" s="1"/>
  <c r="P66" i="14" s="1"/>
  <c r="E67" i="14"/>
  <c r="E68" i="14"/>
  <c r="R68" i="14" s="1"/>
  <c r="E69" i="14"/>
  <c r="M69" i="14" s="1"/>
  <c r="E70" i="14"/>
  <c r="R70" i="14" s="1"/>
  <c r="E71" i="14"/>
  <c r="G71" i="14" s="1"/>
  <c r="E72" i="14"/>
  <c r="M72" i="14" s="1"/>
  <c r="E73" i="14"/>
  <c r="R73" i="14" s="1"/>
  <c r="E74" i="14"/>
  <c r="O74" i="14" s="1"/>
  <c r="P74" i="14" s="1"/>
  <c r="E75" i="14"/>
  <c r="E76" i="14"/>
  <c r="R76" i="14" s="1"/>
  <c r="E77" i="14"/>
  <c r="K77" i="14" s="1"/>
  <c r="E78" i="14"/>
  <c r="K78" i="14" s="1"/>
  <c r="E79" i="14"/>
  <c r="R79" i="14" s="1"/>
  <c r="E80" i="14"/>
  <c r="O80" i="14" s="1"/>
  <c r="P80" i="14" s="1"/>
  <c r="E81" i="14"/>
  <c r="O81" i="14" s="1"/>
  <c r="P81" i="14" s="1"/>
  <c r="E82" i="14"/>
  <c r="R82" i="14" s="1"/>
  <c r="E83" i="14"/>
  <c r="R83" i="14" s="1"/>
  <c r="E84" i="14"/>
  <c r="O84" i="14" s="1"/>
  <c r="P84" i="14" s="1"/>
  <c r="E85" i="14"/>
  <c r="O85" i="14" s="1"/>
  <c r="P85" i="14" s="1"/>
  <c r="E86" i="14"/>
  <c r="R86" i="14" s="1"/>
  <c r="E87" i="14"/>
  <c r="O87" i="14" s="1"/>
  <c r="P87" i="14" s="1"/>
  <c r="E88" i="14"/>
  <c r="O88" i="14" s="1"/>
  <c r="P88" i="14" s="1"/>
  <c r="E89" i="14"/>
  <c r="R89" i="14" s="1"/>
  <c r="E90" i="14"/>
  <c r="M90" i="14" s="1"/>
  <c r="E91" i="14"/>
  <c r="R91" i="14" s="1"/>
  <c r="E92" i="14"/>
  <c r="K92" i="14" s="1"/>
  <c r="E93" i="14"/>
  <c r="R93" i="14" s="1"/>
  <c r="E94" i="14"/>
  <c r="R94" i="14" s="1"/>
  <c r="E95" i="14"/>
  <c r="K95" i="14" s="1"/>
  <c r="E96" i="14"/>
  <c r="O96" i="14" s="1"/>
  <c r="P96" i="14" s="1"/>
  <c r="E97" i="14"/>
  <c r="R97" i="14" s="1"/>
  <c r="E98" i="14"/>
  <c r="O98" i="14" s="1"/>
  <c r="P98" i="14" s="1"/>
  <c r="E99" i="14"/>
  <c r="E100" i="14"/>
  <c r="M100" i="14" s="1"/>
  <c r="E101" i="14"/>
  <c r="R101" i="14" s="1"/>
  <c r="E102" i="14"/>
  <c r="R102" i="14" s="1"/>
  <c r="E103" i="14"/>
  <c r="R103" i="14" s="1"/>
  <c r="E104" i="14"/>
  <c r="O104" i="14" s="1"/>
  <c r="P104" i="14" s="1"/>
  <c r="E108" i="14"/>
  <c r="G108" i="14" s="1"/>
  <c r="E105" i="14"/>
  <c r="R105" i="14" s="1"/>
  <c r="E106" i="14"/>
  <c r="M106" i="14" s="1"/>
  <c r="E107" i="14"/>
  <c r="K107" i="14" s="1"/>
  <c r="E109" i="14"/>
  <c r="R109" i="14" s="1"/>
  <c r="E110" i="14"/>
  <c r="R110" i="14" s="1"/>
  <c r="E111" i="14"/>
  <c r="O111" i="14" s="1"/>
  <c r="P111" i="14" s="1"/>
  <c r="E112" i="14"/>
  <c r="R112" i="14" s="1"/>
  <c r="E113" i="14"/>
  <c r="K113" i="14" s="1"/>
  <c r="E114" i="14"/>
  <c r="O114" i="14" s="1"/>
  <c r="P114" i="14" s="1"/>
  <c r="E115" i="14"/>
  <c r="E116" i="14"/>
  <c r="M116" i="14" s="1"/>
  <c r="E117" i="14"/>
  <c r="R117" i="14" s="1"/>
  <c r="E118" i="14"/>
  <c r="R118" i="14" s="1"/>
  <c r="E119" i="14"/>
  <c r="M119" i="14" s="1"/>
  <c r="E120" i="14"/>
  <c r="O120" i="14" s="1"/>
  <c r="P120" i="14" s="1"/>
  <c r="E121" i="14"/>
  <c r="R121" i="14" s="1"/>
  <c r="E122" i="14"/>
  <c r="R122" i="14" s="1"/>
  <c r="E123" i="14"/>
  <c r="O123" i="14" s="1"/>
  <c r="P123" i="14" s="1"/>
  <c r="E124" i="14"/>
  <c r="K124" i="14" s="1"/>
  <c r="E125" i="14"/>
  <c r="K125" i="14" s="1"/>
  <c r="G125" i="14"/>
  <c r="E126" i="14"/>
  <c r="O126" i="14" s="1"/>
  <c r="P126" i="14" s="1"/>
  <c r="E127" i="14"/>
  <c r="R127" i="14" s="1"/>
  <c r="E128" i="14"/>
  <c r="I128" i="14" s="1"/>
  <c r="G129" i="14"/>
  <c r="I129" i="14"/>
  <c r="K129" i="14"/>
  <c r="M129" i="14"/>
  <c r="O129" i="14"/>
  <c r="P129" i="14" s="1"/>
  <c r="R129" i="14"/>
  <c r="E130" i="14"/>
  <c r="R130" i="14" s="1"/>
  <c r="E131" i="14"/>
  <c r="M131" i="14" s="1"/>
  <c r="E132" i="14"/>
  <c r="R132" i="14" s="1"/>
  <c r="E133" i="14"/>
  <c r="R133" i="14" s="1"/>
  <c r="E134" i="14"/>
  <c r="O134" i="14" s="1"/>
  <c r="P134" i="14" s="1"/>
  <c r="E135" i="14"/>
  <c r="R135" i="14" s="1"/>
  <c r="E136" i="14"/>
  <c r="K136" i="14" s="1"/>
  <c r="E137" i="14"/>
  <c r="R137" i="14" s="1"/>
  <c r="E138" i="14"/>
  <c r="M138" i="14" s="1"/>
  <c r="E139" i="14"/>
  <c r="R139" i="14" s="1"/>
  <c r="E140" i="14"/>
  <c r="R140" i="14" s="1"/>
  <c r="E141" i="14"/>
  <c r="R141" i="14" s="1"/>
  <c r="E142" i="14"/>
  <c r="I142" i="14" s="1"/>
  <c r="E143" i="14"/>
  <c r="R143" i="14" s="1"/>
  <c r="E144" i="14"/>
  <c r="G144" i="14" s="1"/>
  <c r="E145" i="14"/>
  <c r="E146" i="14"/>
  <c r="R146" i="14" s="1"/>
  <c r="E147" i="14"/>
  <c r="K147" i="14" s="1"/>
  <c r="E148" i="14"/>
  <c r="R148" i="14" s="1"/>
  <c r="E149" i="14"/>
  <c r="R149" i="14" s="1"/>
  <c r="O149" i="14"/>
  <c r="P149" i="14" s="1"/>
  <c r="E150" i="14"/>
  <c r="M150" i="14" s="1"/>
  <c r="E151" i="14"/>
  <c r="E152" i="14"/>
  <c r="K152" i="14" s="1"/>
  <c r="E153" i="14"/>
  <c r="O153" i="14" s="1"/>
  <c r="P153" i="14" s="1"/>
  <c r="E154" i="14"/>
  <c r="O154" i="14" s="1"/>
  <c r="P154" i="14" s="1"/>
  <c r="E155" i="14"/>
  <c r="O155" i="14" s="1"/>
  <c r="P155" i="14" s="1"/>
  <c r="E156" i="14"/>
  <c r="I156" i="14" s="1"/>
  <c r="E157" i="14"/>
  <c r="O157" i="14" s="1"/>
  <c r="P157" i="14" s="1"/>
  <c r="E158" i="14"/>
  <c r="E159" i="14"/>
  <c r="M159" i="14" s="1"/>
  <c r="E160" i="14"/>
  <c r="O160" i="14" s="1"/>
  <c r="P160" i="14" s="1"/>
  <c r="E161" i="14"/>
  <c r="K161" i="14" s="1"/>
  <c r="E162" i="14"/>
  <c r="O162" i="14" s="1"/>
  <c r="P162" i="14" s="1"/>
  <c r="E163" i="14"/>
  <c r="R163" i="14" s="1"/>
  <c r="E164" i="14"/>
  <c r="K164" i="14" s="1"/>
  <c r="E165" i="14"/>
  <c r="I165" i="14" s="1"/>
  <c r="E166" i="14"/>
  <c r="O166" i="14" s="1"/>
  <c r="P166" i="14" s="1"/>
  <c r="E167" i="14"/>
  <c r="M167" i="14" s="1"/>
  <c r="E168" i="14"/>
  <c r="R168" i="14" s="1"/>
  <c r="E169" i="14"/>
  <c r="O169" i="14" s="1"/>
  <c r="P169" i="14" s="1"/>
  <c r="E170" i="14"/>
  <c r="R170" i="14" s="1"/>
  <c r="O32" i="14" l="1"/>
  <c r="P32" i="14" s="1"/>
  <c r="O55" i="14"/>
  <c r="P55" i="14" s="1"/>
  <c r="O45" i="14"/>
  <c r="P45" i="14" s="1"/>
  <c r="K119" i="14"/>
  <c r="O82" i="14"/>
  <c r="P82" i="14" s="1"/>
  <c r="O16" i="14"/>
  <c r="P16" i="14" s="1"/>
  <c r="R87" i="14"/>
  <c r="I10" i="14"/>
  <c r="M149" i="14"/>
  <c r="K167" i="14"/>
  <c r="O152" i="14"/>
  <c r="P152" i="14" s="1"/>
  <c r="K121" i="14"/>
  <c r="O112" i="14"/>
  <c r="P112" i="14" s="1"/>
  <c r="O97" i="14"/>
  <c r="P97" i="14" s="1"/>
  <c r="K83" i="14"/>
  <c r="M74" i="14"/>
  <c r="K59" i="14"/>
  <c r="I55" i="14"/>
  <c r="R45" i="14"/>
  <c r="R28" i="14"/>
  <c r="R35" i="14"/>
  <c r="I161" i="14"/>
  <c r="K105" i="14"/>
  <c r="O91" i="14"/>
  <c r="P91" i="14" s="1"/>
  <c r="O73" i="14"/>
  <c r="P73" i="14" s="1"/>
  <c r="K35" i="14"/>
  <c r="G161" i="14"/>
  <c r="G156" i="14"/>
  <c r="M152" i="14"/>
  <c r="K127" i="14"/>
  <c r="O72" i="14"/>
  <c r="P72" i="14" s="1"/>
  <c r="I35" i="14"/>
  <c r="O118" i="14"/>
  <c r="P118" i="14" s="1"/>
  <c r="K43" i="14"/>
  <c r="O141" i="14"/>
  <c r="P141" i="14" s="1"/>
  <c r="O133" i="14"/>
  <c r="P133" i="14" s="1"/>
  <c r="O53" i="14"/>
  <c r="P53" i="14" s="1"/>
  <c r="G35" i="14"/>
  <c r="O168" i="14"/>
  <c r="P168" i="14" s="1"/>
  <c r="O143" i="14"/>
  <c r="P143" i="14" s="1"/>
  <c r="I140" i="14"/>
  <c r="O136" i="14"/>
  <c r="P136" i="14" s="1"/>
  <c r="G85" i="14"/>
  <c r="K74" i="14"/>
  <c r="O60" i="14"/>
  <c r="P60" i="14" s="1"/>
  <c r="O48" i="14"/>
  <c r="P48" i="14" s="1"/>
  <c r="M45" i="14"/>
  <c r="K8" i="14"/>
  <c r="G116" i="14"/>
  <c r="G11" i="14"/>
  <c r="O146" i="14"/>
  <c r="P146" i="14" s="1"/>
  <c r="O142" i="14"/>
  <c r="P142" i="14" s="1"/>
  <c r="K123" i="14"/>
  <c r="G88" i="14"/>
  <c r="G142" i="14"/>
  <c r="O130" i="14"/>
  <c r="P130" i="14" s="1"/>
  <c r="R84" i="14"/>
  <c r="O76" i="14"/>
  <c r="P76" i="14" s="1"/>
  <c r="M35" i="14"/>
  <c r="I132" i="14"/>
  <c r="K128" i="14"/>
  <c r="M79" i="14"/>
  <c r="O22" i="14"/>
  <c r="P22" i="14" s="1"/>
  <c r="R166" i="14"/>
  <c r="O163" i="14"/>
  <c r="P163" i="14" s="1"/>
  <c r="R169" i="14"/>
  <c r="K163" i="14"/>
  <c r="K144" i="14"/>
  <c r="G132" i="14"/>
  <c r="G128" i="14"/>
  <c r="O121" i="14"/>
  <c r="P121" i="14" s="1"/>
  <c r="K106" i="14"/>
  <c r="I104" i="14"/>
  <c r="R100" i="14"/>
  <c r="M81" i="14"/>
  <c r="K79" i="14"/>
  <c r="K50" i="14"/>
  <c r="O41" i="14"/>
  <c r="P41" i="14" s="1"/>
  <c r="O24" i="14"/>
  <c r="P24" i="14" s="1"/>
  <c r="K22" i="14"/>
  <c r="R17" i="14"/>
  <c r="M7" i="14"/>
  <c r="M147" i="14"/>
  <c r="O139" i="14"/>
  <c r="P139" i="14" s="1"/>
  <c r="M124" i="14"/>
  <c r="M121" i="14"/>
  <c r="G104" i="14"/>
  <c r="O94" i="14"/>
  <c r="P94" i="14" s="1"/>
  <c r="M83" i="14"/>
  <c r="K81" i="14"/>
  <c r="O65" i="14"/>
  <c r="P65" i="14" s="1"/>
  <c r="R46" i="14"/>
  <c r="G44" i="14"/>
  <c r="K17" i="14"/>
  <c r="O100" i="14"/>
  <c r="P100" i="14" s="1"/>
  <c r="K85" i="14"/>
  <c r="I81" i="14"/>
  <c r="R72" i="14"/>
  <c r="M26" i="14"/>
  <c r="O23" i="14"/>
  <c r="P23" i="14" s="1"/>
  <c r="K131" i="14"/>
  <c r="M123" i="14"/>
  <c r="K110" i="14"/>
  <c r="M105" i="14"/>
  <c r="K100" i="14"/>
  <c r="I85" i="14"/>
  <c r="G81" i="14"/>
  <c r="G78" i="14"/>
  <c r="R74" i="14"/>
  <c r="O68" i="14"/>
  <c r="P68" i="14" s="1"/>
  <c r="O29" i="14"/>
  <c r="P29" i="14" s="1"/>
  <c r="K26" i="14"/>
  <c r="M23" i="14"/>
  <c r="O13" i="14"/>
  <c r="P13" i="14" s="1"/>
  <c r="M163" i="14"/>
  <c r="K142" i="14"/>
  <c r="K140" i="14"/>
  <c r="G127" i="14"/>
  <c r="K122" i="14"/>
  <c r="G117" i="14"/>
  <c r="R114" i="14"/>
  <c r="R111" i="14"/>
  <c r="I100" i="14"/>
  <c r="O93" i="14"/>
  <c r="P93" i="14" s="1"/>
  <c r="G90" i="14"/>
  <c r="R78" i="14"/>
  <c r="R64" i="14"/>
  <c r="K55" i="14"/>
  <c r="R40" i="14"/>
  <c r="K25" i="14"/>
  <c r="K23" i="14"/>
  <c r="M17" i="14"/>
  <c r="G10" i="14"/>
  <c r="O7" i="14"/>
  <c r="P7" i="14" s="1"/>
  <c r="O6" i="14"/>
  <c r="R160" i="14"/>
  <c r="R157" i="14"/>
  <c r="O14" i="14"/>
  <c r="P14" i="14" s="1"/>
  <c r="G165" i="14"/>
  <c r="G163" i="14"/>
  <c r="G140" i="14"/>
  <c r="O137" i="14"/>
  <c r="P137" i="14" s="1"/>
  <c r="O128" i="14"/>
  <c r="P128" i="14" s="1"/>
  <c r="R123" i="14"/>
  <c r="M104" i="14"/>
  <c r="O78" i="14"/>
  <c r="P78" i="14" s="1"/>
  <c r="K66" i="14"/>
  <c r="O64" i="14"/>
  <c r="P64" i="14" s="1"/>
  <c r="O57" i="14"/>
  <c r="P57" i="14" s="1"/>
  <c r="G55" i="14"/>
  <c r="O46" i="14"/>
  <c r="P46" i="14" s="1"/>
  <c r="O40" i="14"/>
  <c r="P40" i="14" s="1"/>
  <c r="M14" i="14"/>
  <c r="K11" i="14"/>
  <c r="G9" i="14"/>
  <c r="G7" i="14"/>
  <c r="O170" i="14"/>
  <c r="P170" i="14" s="1"/>
  <c r="M157" i="14"/>
  <c r="R153" i="14"/>
  <c r="M128" i="14"/>
  <c r="I116" i="14"/>
  <c r="M110" i="14"/>
  <c r="K104" i="14"/>
  <c r="O83" i="14"/>
  <c r="P83" i="14" s="1"/>
  <c r="O79" i="14"/>
  <c r="P79" i="14" s="1"/>
  <c r="I78" i="14"/>
  <c r="G69" i="14"/>
  <c r="K64" i="14"/>
  <c r="O52" i="14"/>
  <c r="P52" i="14" s="1"/>
  <c r="I44" i="14"/>
  <c r="O42" i="14"/>
  <c r="P42" i="14" s="1"/>
  <c r="K33" i="14"/>
  <c r="R26" i="14"/>
  <c r="R22" i="14"/>
  <c r="R19" i="14"/>
  <c r="K14" i="14"/>
  <c r="I11" i="14"/>
  <c r="O86" i="14"/>
  <c r="P86" i="14" s="1"/>
  <c r="O61" i="14"/>
  <c r="P61" i="14" s="1"/>
  <c r="R58" i="14"/>
  <c r="R47" i="14"/>
  <c r="K165" i="14"/>
  <c r="R162" i="14"/>
  <c r="I159" i="14"/>
  <c r="R155" i="14"/>
  <c r="I150" i="14"/>
  <c r="M86" i="14"/>
  <c r="K69" i="14"/>
  <c r="M61" i="14"/>
  <c r="O50" i="14"/>
  <c r="P50" i="14" s="1"/>
  <c r="O47" i="14"/>
  <c r="P47" i="14" s="1"/>
  <c r="K9" i="14"/>
  <c r="R126" i="14"/>
  <c r="G159" i="14"/>
  <c r="G150" i="14"/>
  <c r="R128" i="14"/>
  <c r="O119" i="14"/>
  <c r="P119" i="14" s="1"/>
  <c r="O105" i="14"/>
  <c r="P105" i="14" s="1"/>
  <c r="O89" i="14"/>
  <c r="P89" i="14" s="1"/>
  <c r="K86" i="14"/>
  <c r="R80" i="14"/>
  <c r="I69" i="14"/>
  <c r="K61" i="14"/>
  <c r="M50" i="14"/>
  <c r="K47" i="14"/>
  <c r="O21" i="14"/>
  <c r="P21" i="14" s="1"/>
  <c r="I9" i="14"/>
  <c r="R138" i="14"/>
  <c r="R131" i="14"/>
  <c r="M117" i="14"/>
  <c r="R98" i="14"/>
  <c r="O95" i="14"/>
  <c r="P95" i="14" s="1"/>
  <c r="R88" i="14"/>
  <c r="R49" i="14"/>
  <c r="R11" i="14"/>
  <c r="R125" i="14"/>
  <c r="O164" i="14"/>
  <c r="P164" i="14" s="1"/>
  <c r="O150" i="14"/>
  <c r="P150" i="14" s="1"/>
  <c r="O140" i="14"/>
  <c r="P140" i="14" s="1"/>
  <c r="R134" i="14"/>
  <c r="O125" i="14"/>
  <c r="P125" i="14" s="1"/>
  <c r="R119" i="14"/>
  <c r="K117" i="14"/>
  <c r="O101" i="14"/>
  <c r="P101" i="14" s="1"/>
  <c r="M98" i="14"/>
  <c r="M95" i="14"/>
  <c r="M88" i="14"/>
  <c r="R66" i="14"/>
  <c r="M49" i="14"/>
  <c r="O44" i="14"/>
  <c r="P44" i="14" s="1"/>
  <c r="O38" i="14"/>
  <c r="P38" i="14" s="1"/>
  <c r="O11" i="14"/>
  <c r="P11" i="14" s="1"/>
  <c r="R95" i="14"/>
  <c r="O117" i="14"/>
  <c r="P117" i="14" s="1"/>
  <c r="M161" i="14"/>
  <c r="K150" i="14"/>
  <c r="R142" i="14"/>
  <c r="M140" i="14"/>
  <c r="O138" i="14"/>
  <c r="P138" i="14" s="1"/>
  <c r="O131" i="14"/>
  <c r="P131" i="14" s="1"/>
  <c r="O127" i="14"/>
  <c r="P127" i="14" s="1"/>
  <c r="I125" i="14"/>
  <c r="I117" i="14"/>
  <c r="O109" i="14"/>
  <c r="P109" i="14" s="1"/>
  <c r="K98" i="14"/>
  <c r="I88" i="14"/>
  <c r="M85" i="14"/>
  <c r="O70" i="14"/>
  <c r="P70" i="14" s="1"/>
  <c r="M66" i="14"/>
  <c r="M59" i="14"/>
  <c r="R55" i="14"/>
  <c r="K49" i="14"/>
  <c r="K44" i="14"/>
  <c r="O25" i="14"/>
  <c r="P25" i="14" s="1"/>
  <c r="R113" i="14"/>
  <c r="O19" i="14"/>
  <c r="P19" i="14" s="1"/>
  <c r="K157" i="14"/>
  <c r="M154" i="14"/>
  <c r="K149" i="14"/>
  <c r="M142" i="14"/>
  <c r="K138" i="14"/>
  <c r="O135" i="14"/>
  <c r="P135" i="14" s="1"/>
  <c r="M127" i="14"/>
  <c r="M125" i="14"/>
  <c r="R116" i="14"/>
  <c r="O102" i="14"/>
  <c r="P102" i="14" s="1"/>
  <c r="G100" i="14"/>
  <c r="K88" i="14"/>
  <c r="M78" i="14"/>
  <c r="K72" i="14"/>
  <c r="R62" i="14"/>
  <c r="R51" i="14"/>
  <c r="K40" i="14"/>
  <c r="R36" i="14"/>
  <c r="R34" i="14"/>
  <c r="K19" i="14"/>
  <c r="R15" i="14"/>
  <c r="R8" i="14"/>
  <c r="R154" i="14"/>
  <c r="R159" i="14"/>
  <c r="K154" i="14"/>
  <c r="M135" i="14"/>
  <c r="O113" i="14"/>
  <c r="P113" i="14" s="1"/>
  <c r="R106" i="14"/>
  <c r="R96" i="14"/>
  <c r="R81" i="14"/>
  <c r="O54" i="14"/>
  <c r="P54" i="14" s="1"/>
  <c r="O15" i="14"/>
  <c r="P15" i="14" s="1"/>
  <c r="O159" i="14"/>
  <c r="P159" i="14" s="1"/>
  <c r="I154" i="14"/>
  <c r="R150" i="14"/>
  <c r="R144" i="14"/>
  <c r="K135" i="14"/>
  <c r="M132" i="14"/>
  <c r="O122" i="14"/>
  <c r="P122" i="14" s="1"/>
  <c r="O116" i="14"/>
  <c r="P116" i="14" s="1"/>
  <c r="M113" i="14"/>
  <c r="O106" i="14"/>
  <c r="P106" i="14" s="1"/>
  <c r="R104" i="14"/>
  <c r="K90" i="14"/>
  <c r="I71" i="14"/>
  <c r="M54" i="14"/>
  <c r="M51" i="14"/>
  <c r="R44" i="14"/>
  <c r="I39" i="14"/>
  <c r="M36" i="14"/>
  <c r="O33" i="14"/>
  <c r="P33" i="14" s="1"/>
  <c r="M30" i="14"/>
  <c r="M15" i="14"/>
  <c r="M12" i="14"/>
  <c r="O10" i="14"/>
  <c r="P10" i="14" s="1"/>
  <c r="O8" i="14"/>
  <c r="P8" i="14" s="1"/>
  <c r="O132" i="14"/>
  <c r="P132" i="14" s="1"/>
  <c r="R120" i="14"/>
  <c r="R85" i="14"/>
  <c r="R59" i="14"/>
  <c r="O51" i="14"/>
  <c r="P51" i="14" s="1"/>
  <c r="O36" i="14"/>
  <c r="P36" i="14" s="1"/>
  <c r="R30" i="14"/>
  <c r="R10" i="14"/>
  <c r="R161" i="14"/>
  <c r="K156" i="14"/>
  <c r="O161" i="14"/>
  <c r="P161" i="14" s="1"/>
  <c r="K159" i="14"/>
  <c r="G154" i="14"/>
  <c r="O148" i="14"/>
  <c r="P148" i="14" s="1"/>
  <c r="M144" i="14"/>
  <c r="G135" i="14"/>
  <c r="K132" i="14"/>
  <c r="M122" i="14"/>
  <c r="K116" i="14"/>
  <c r="O110" i="14"/>
  <c r="P110" i="14" s="1"/>
  <c r="I90" i="14"/>
  <c r="K54" i="14"/>
  <c r="M33" i="14"/>
  <c r="K30" i="14"/>
  <c r="M10" i="14"/>
  <c r="O107" i="14"/>
  <c r="P107" i="14" s="1"/>
  <c r="R107" i="14"/>
  <c r="O92" i="14"/>
  <c r="P92" i="14" s="1"/>
  <c r="R92" i="14"/>
  <c r="K63" i="14"/>
  <c r="O63" i="14"/>
  <c r="P63" i="14" s="1"/>
  <c r="M63" i="14"/>
  <c r="R63" i="14"/>
  <c r="M37" i="14"/>
  <c r="O37" i="14"/>
  <c r="P37" i="14" s="1"/>
  <c r="R37" i="14"/>
  <c r="O31" i="14"/>
  <c r="P31" i="14" s="1"/>
  <c r="R31" i="14"/>
  <c r="O147" i="14"/>
  <c r="P147" i="14" s="1"/>
  <c r="R147" i="14"/>
  <c r="M165" i="14"/>
  <c r="O165" i="14"/>
  <c r="P165" i="14" s="1"/>
  <c r="R165" i="14"/>
  <c r="O115" i="14"/>
  <c r="P115" i="14" s="1"/>
  <c r="R115" i="14"/>
  <c r="K71" i="14"/>
  <c r="M71" i="14"/>
  <c r="O71" i="14"/>
  <c r="P71" i="14" s="1"/>
  <c r="R71" i="14"/>
  <c r="O56" i="14"/>
  <c r="P56" i="14" s="1"/>
  <c r="R56" i="14"/>
  <c r="K75" i="14"/>
  <c r="M75" i="14"/>
  <c r="O75" i="14"/>
  <c r="P75" i="14" s="1"/>
  <c r="R75" i="14"/>
  <c r="O124" i="14"/>
  <c r="P124" i="14" s="1"/>
  <c r="R124" i="14"/>
  <c r="G27" i="14"/>
  <c r="K27" i="14"/>
  <c r="I27" i="14"/>
  <c r="M27" i="14"/>
  <c r="O27" i="14"/>
  <c r="P27" i="14" s="1"/>
  <c r="R27" i="14"/>
  <c r="R152" i="14"/>
  <c r="G152" i="14"/>
  <c r="I152" i="14"/>
  <c r="M77" i="14"/>
  <c r="O77" i="14"/>
  <c r="P77" i="14" s="1"/>
  <c r="R77" i="14"/>
  <c r="K39" i="14"/>
  <c r="M39" i="14"/>
  <c r="O39" i="14"/>
  <c r="P39" i="14" s="1"/>
  <c r="R39" i="14"/>
  <c r="I108" i="14"/>
  <c r="K108" i="14"/>
  <c r="M108" i="14"/>
  <c r="O108" i="14"/>
  <c r="R108" i="14"/>
  <c r="G20" i="14"/>
  <c r="K20" i="14"/>
  <c r="I20" i="14"/>
  <c r="M20" i="14"/>
  <c r="O20" i="14"/>
  <c r="P20" i="14" s="1"/>
  <c r="R20" i="14"/>
  <c r="M156" i="14"/>
  <c r="O156" i="14"/>
  <c r="P156" i="14" s="1"/>
  <c r="R156" i="14"/>
  <c r="O158" i="14"/>
  <c r="P158" i="14" s="1"/>
  <c r="R158" i="14"/>
  <c r="M145" i="14"/>
  <c r="O145" i="14"/>
  <c r="P145" i="14" s="1"/>
  <c r="R145" i="14"/>
  <c r="O43" i="14"/>
  <c r="P43" i="14" s="1"/>
  <c r="R43" i="14"/>
  <c r="O99" i="14"/>
  <c r="P99" i="14" s="1"/>
  <c r="R99" i="14"/>
  <c r="O67" i="14"/>
  <c r="P67" i="14" s="1"/>
  <c r="R67" i="14"/>
  <c r="M18" i="14"/>
  <c r="O18" i="14"/>
  <c r="P18" i="14" s="1"/>
  <c r="R18" i="14"/>
  <c r="O167" i="14"/>
  <c r="P167" i="14" s="1"/>
  <c r="R167" i="14"/>
  <c r="K151" i="14"/>
  <c r="O151" i="14"/>
  <c r="P151" i="14" s="1"/>
  <c r="M151" i="14"/>
  <c r="R151" i="14"/>
  <c r="K145" i="14"/>
  <c r="M107" i="14"/>
  <c r="O103" i="14"/>
  <c r="P103" i="14" s="1"/>
  <c r="M92" i="14"/>
  <c r="O12" i="14"/>
  <c r="P12" i="14" s="1"/>
  <c r="R12" i="14"/>
  <c r="I122" i="14"/>
  <c r="I105" i="14"/>
  <c r="I50" i="14"/>
  <c r="M46" i="14"/>
  <c r="I25" i="14"/>
  <c r="K7" i="14"/>
  <c r="R164" i="14"/>
  <c r="I163" i="14"/>
  <c r="O144" i="14"/>
  <c r="P144" i="14" s="1"/>
  <c r="R136" i="14"/>
  <c r="I135" i="14"/>
  <c r="I127" i="14"/>
  <c r="G122" i="14"/>
  <c r="G105" i="14"/>
  <c r="R53" i="14"/>
  <c r="G50" i="14"/>
  <c r="O26" i="14"/>
  <c r="P26" i="14" s="1"/>
  <c r="G25" i="14"/>
  <c r="O17" i="14"/>
  <c r="P17" i="14" s="1"/>
  <c r="I7" i="14"/>
  <c r="I144" i="14"/>
  <c r="M136" i="14"/>
  <c r="M53" i="14"/>
  <c r="I26" i="14"/>
  <c r="I17" i="14"/>
  <c r="M164" i="14"/>
  <c r="R90" i="14"/>
  <c r="R69" i="14"/>
  <c r="R9" i="14"/>
  <c r="O90" i="14"/>
  <c r="P90" i="14" s="1"/>
  <c r="O69" i="14"/>
  <c r="P69" i="14" s="1"/>
  <c r="O9" i="14"/>
  <c r="P9" i="14" s="1"/>
  <c r="G52" i="17"/>
  <c r="G53" i="17"/>
  <c r="G54" i="17"/>
  <c r="G55" i="17"/>
  <c r="G56" i="17"/>
  <c r="G57" i="17"/>
  <c r="N57" i="17" s="1"/>
  <c r="G58" i="17"/>
  <c r="G59" i="17"/>
  <c r="N59" i="17" s="1"/>
  <c r="G60" i="17"/>
  <c r="G61" i="17"/>
  <c r="N61" i="17" s="1"/>
  <c r="G62" i="17"/>
  <c r="G63" i="17"/>
  <c r="G64" i="17"/>
  <c r="G65" i="17"/>
  <c r="G66" i="17"/>
  <c r="G67" i="17"/>
  <c r="G68" i="17"/>
  <c r="G69" i="17"/>
  <c r="G70" i="17"/>
  <c r="G71" i="17"/>
  <c r="N71" i="17" s="1"/>
  <c r="G72" i="17"/>
  <c r="G73" i="17"/>
  <c r="G74" i="17"/>
  <c r="N74" i="17" s="1"/>
  <c r="G75" i="17"/>
  <c r="N75" i="17" s="1"/>
  <c r="G76" i="17"/>
  <c r="G77" i="17"/>
  <c r="G78" i="17"/>
  <c r="N78" i="17" s="1"/>
  <c r="G79" i="17"/>
  <c r="G80" i="17"/>
  <c r="G81" i="17"/>
  <c r="G51" i="17"/>
  <c r="G50" i="17"/>
  <c r="N50" i="17" s="1"/>
  <c r="G49" i="17"/>
  <c r="G48" i="17"/>
  <c r="G47" i="17"/>
  <c r="N47" i="17" s="1"/>
  <c r="G46" i="17"/>
  <c r="G45" i="17"/>
  <c r="G44" i="17"/>
  <c r="G43" i="17"/>
  <c r="G42" i="17"/>
  <c r="G41" i="17"/>
  <c r="G40" i="17"/>
  <c r="G39" i="17"/>
  <c r="G38" i="17"/>
  <c r="G37" i="17"/>
  <c r="G36" i="17"/>
  <c r="G35" i="17"/>
  <c r="G34" i="17"/>
  <c r="N34" i="17" s="1"/>
  <c r="G33" i="17"/>
  <c r="G32" i="17"/>
  <c r="G31" i="17"/>
  <c r="G30" i="17"/>
  <c r="G29" i="17"/>
  <c r="G28" i="17"/>
  <c r="G27" i="17"/>
  <c r="G26" i="17"/>
  <c r="G25" i="17"/>
  <c r="G24" i="17"/>
  <c r="G23" i="17"/>
  <c r="G22" i="17"/>
  <c r="G21" i="17"/>
  <c r="G20" i="17"/>
  <c r="G19" i="17"/>
  <c r="G18" i="17"/>
  <c r="N18" i="17" s="1"/>
  <c r="G17" i="17"/>
  <c r="G16" i="17"/>
  <c r="N16" i="17" s="1"/>
  <c r="G15" i="17"/>
  <c r="G14" i="17"/>
  <c r="N14" i="17" s="1"/>
  <c r="G13" i="17"/>
  <c r="G12" i="17"/>
  <c r="G11" i="17"/>
  <c r="G10" i="17"/>
  <c r="G9" i="17"/>
  <c r="G8" i="17"/>
  <c r="G7" i="17"/>
  <c r="G6" i="17"/>
  <c r="G5" i="17"/>
  <c r="O19" i="17" l="1"/>
  <c r="N19" i="17"/>
  <c r="Q43" i="17"/>
  <c r="N43" i="17"/>
  <c r="M58" i="17"/>
  <c r="P58" i="17" s="1"/>
  <c r="N58" i="17"/>
  <c r="O12" i="17"/>
  <c r="N12" i="17"/>
  <c r="Q28" i="17"/>
  <c r="N28" i="17"/>
  <c r="Q44" i="17"/>
  <c r="N44" i="17"/>
  <c r="O73" i="17"/>
  <c r="N73" i="17"/>
  <c r="P73" i="17" s="1"/>
  <c r="I56" i="17"/>
  <c r="N56" i="17"/>
  <c r="Q27" i="17"/>
  <c r="N27" i="17"/>
  <c r="Q20" i="17"/>
  <c r="N20" i="17"/>
  <c r="Q81" i="17"/>
  <c r="N81" i="17"/>
  <c r="Q65" i="17"/>
  <c r="N65" i="17"/>
  <c r="M13" i="17"/>
  <c r="N13" i="17"/>
  <c r="Q29" i="17"/>
  <c r="N29" i="17"/>
  <c r="O80" i="17"/>
  <c r="N80" i="17"/>
  <c r="O64" i="17"/>
  <c r="N64" i="17"/>
  <c r="O6" i="17"/>
  <c r="N6" i="17"/>
  <c r="I22" i="17"/>
  <c r="N22" i="17"/>
  <c r="I38" i="17"/>
  <c r="N38" i="17"/>
  <c r="Q55" i="17"/>
  <c r="N55" i="17"/>
  <c r="Q15" i="17"/>
  <c r="N15" i="17"/>
  <c r="O31" i="17"/>
  <c r="N31" i="17"/>
  <c r="P31" i="17" s="1"/>
  <c r="O70" i="17"/>
  <c r="N70" i="17"/>
  <c r="Q54" i="17"/>
  <c r="N54" i="17"/>
  <c r="Q8" i="17"/>
  <c r="N8" i="17"/>
  <c r="I24" i="17"/>
  <c r="L24" i="17" s="1"/>
  <c r="N24" i="17"/>
  <c r="Q32" i="17"/>
  <c r="N32" i="17"/>
  <c r="I40" i="17"/>
  <c r="L40" i="17" s="1"/>
  <c r="N40" i="17"/>
  <c r="O48" i="17"/>
  <c r="N48" i="17"/>
  <c r="O77" i="17"/>
  <c r="N77" i="17"/>
  <c r="I69" i="17"/>
  <c r="N69" i="17"/>
  <c r="O53" i="17"/>
  <c r="N53" i="17"/>
  <c r="P53" i="17" s="1"/>
  <c r="I51" i="17"/>
  <c r="N51" i="17"/>
  <c r="M11" i="17"/>
  <c r="N11" i="17"/>
  <c r="P11" i="17" s="1"/>
  <c r="Q35" i="17"/>
  <c r="N35" i="17"/>
  <c r="Q66" i="17"/>
  <c r="N66" i="17"/>
  <c r="Q36" i="17"/>
  <c r="N36" i="17"/>
  <c r="I5" i="17"/>
  <c r="J5" i="17" s="1"/>
  <c r="N5" i="17"/>
  <c r="Q21" i="17"/>
  <c r="N21" i="17"/>
  <c r="Q37" i="17"/>
  <c r="N37" i="17"/>
  <c r="Q45" i="17"/>
  <c r="N45" i="17"/>
  <c r="O72" i="17"/>
  <c r="N72" i="17"/>
  <c r="M30" i="17"/>
  <c r="N30" i="17"/>
  <c r="P30" i="17" s="1"/>
  <c r="Q46" i="17"/>
  <c r="N46" i="17"/>
  <c r="O79" i="17"/>
  <c r="N79" i="17"/>
  <c r="Q63" i="17"/>
  <c r="N63" i="17"/>
  <c r="O7" i="17"/>
  <c r="N7" i="17"/>
  <c r="Q23" i="17"/>
  <c r="N23" i="17"/>
  <c r="O39" i="17"/>
  <c r="N39" i="17"/>
  <c r="P39" i="17" s="1"/>
  <c r="M62" i="17"/>
  <c r="N62" i="17"/>
  <c r="M9" i="17"/>
  <c r="N9" i="17"/>
  <c r="Q17" i="17"/>
  <c r="N17" i="17"/>
  <c r="Q25" i="17"/>
  <c r="N25" i="17"/>
  <c r="Q33" i="17"/>
  <c r="N33" i="17"/>
  <c r="Q41" i="17"/>
  <c r="N41" i="17"/>
  <c r="I49" i="17"/>
  <c r="L49" i="17" s="1"/>
  <c r="N49" i="17"/>
  <c r="Q76" i="17"/>
  <c r="N76" i="17"/>
  <c r="Q68" i="17"/>
  <c r="N68" i="17"/>
  <c r="M60" i="17"/>
  <c r="N60" i="17"/>
  <c r="Q52" i="17"/>
  <c r="N52" i="17"/>
  <c r="Q10" i="17"/>
  <c r="N10" i="17"/>
  <c r="I26" i="17"/>
  <c r="N26" i="17"/>
  <c r="I42" i="17"/>
  <c r="L42" i="17" s="1"/>
  <c r="N42" i="17"/>
  <c r="I67" i="17"/>
  <c r="J67" i="17" s="1"/>
  <c r="N67" i="17"/>
  <c r="R171" i="14"/>
  <c r="I171" i="14"/>
  <c r="D7" i="15" s="1"/>
  <c r="K171" i="14"/>
  <c r="O171" i="14"/>
  <c r="D6" i="15" s="1"/>
  <c r="G171" i="14"/>
  <c r="M171" i="14"/>
  <c r="D10" i="15" s="1"/>
  <c r="Q67" i="17"/>
  <c r="M36" i="17"/>
  <c r="O76" i="17"/>
  <c r="I76" i="17"/>
  <c r="J76" i="17" s="1"/>
  <c r="I20" i="17"/>
  <c r="L20" i="17" s="1"/>
  <c r="D8" i="15"/>
  <c r="D11" i="15"/>
  <c r="P108" i="14"/>
  <c r="L51" i="17"/>
  <c r="J51" i="17"/>
  <c r="I52" i="17"/>
  <c r="I45" i="17"/>
  <c r="M28" i="17"/>
  <c r="L38" i="17"/>
  <c r="J38" i="17"/>
  <c r="L69" i="17"/>
  <c r="J69" i="17"/>
  <c r="M52" i="17"/>
  <c r="Q22" i="17"/>
  <c r="L56" i="17"/>
  <c r="J56" i="17"/>
  <c r="J24" i="17"/>
  <c r="O28" i="17"/>
  <c r="Q74" i="17"/>
  <c r="M67" i="17"/>
  <c r="L22" i="17"/>
  <c r="J22" i="17"/>
  <c r="I28" i="17"/>
  <c r="I33" i="17"/>
  <c r="M20" i="17"/>
  <c r="L26" i="17"/>
  <c r="J26" i="17"/>
  <c r="I36" i="17"/>
  <c r="Q49" i="17"/>
  <c r="O67" i="17"/>
  <c r="I34" i="17"/>
  <c r="O20" i="17"/>
  <c r="M34" i="17"/>
  <c r="P34" i="17" s="1"/>
  <c r="O36" i="17"/>
  <c r="I74" i="17"/>
  <c r="M51" i="17"/>
  <c r="I57" i="17"/>
  <c r="Q42" i="17"/>
  <c r="O51" i="17"/>
  <c r="Q34" i="17"/>
  <c r="M49" i="17"/>
  <c r="Q51" i="17"/>
  <c r="M74" i="17"/>
  <c r="P74" i="17" s="1"/>
  <c r="O60" i="17"/>
  <c r="I61" i="17"/>
  <c r="M22" i="17"/>
  <c r="M76" i="17"/>
  <c r="Q64" i="17"/>
  <c r="Q60" i="17"/>
  <c r="I32" i="17"/>
  <c r="I78" i="17"/>
  <c r="I54" i="17"/>
  <c r="M32" i="17"/>
  <c r="I44" i="17"/>
  <c r="Q47" i="17"/>
  <c r="M26" i="17"/>
  <c r="I50" i="17"/>
  <c r="P62" i="17"/>
  <c r="P6" i="17"/>
  <c r="Q12" i="17"/>
  <c r="M24" i="17"/>
  <c r="I80" i="17"/>
  <c r="Q78" i="17"/>
  <c r="Q62" i="17"/>
  <c r="O54" i="17"/>
  <c r="M78" i="17"/>
  <c r="P78" i="17" s="1"/>
  <c r="M54" i="17"/>
  <c r="I6" i="17"/>
  <c r="M44" i="17"/>
  <c r="M56" i="17"/>
  <c r="Q18" i="17"/>
  <c r="Q26" i="17"/>
  <c r="I35" i="17"/>
  <c r="M42" i="17"/>
  <c r="P80" i="17"/>
  <c r="I73" i="17"/>
  <c r="Q69" i="17"/>
  <c r="I66" i="17"/>
  <c r="O56" i="17"/>
  <c r="Q16" i="17"/>
  <c r="Q24" i="17"/>
  <c r="Q58" i="17"/>
  <c r="Q56" i="17"/>
  <c r="I70" i="17"/>
  <c r="O40" i="17"/>
  <c r="M69" i="17"/>
  <c r="Q14" i="17"/>
  <c r="I39" i="17"/>
  <c r="L5" i="17"/>
  <c r="I71" i="17"/>
  <c r="I65" i="17"/>
  <c r="I30" i="17"/>
  <c r="I13" i="17"/>
  <c r="I17" i="17"/>
  <c r="I19" i="17"/>
  <c r="I48" i="17"/>
  <c r="I63" i="17"/>
  <c r="I11" i="17"/>
  <c r="M65" i="17"/>
  <c r="I21" i="17"/>
  <c r="I23" i="17"/>
  <c r="O38" i="17"/>
  <c r="I41" i="17"/>
  <c r="M48" i="17"/>
  <c r="I77" i="17"/>
  <c r="I75" i="17"/>
  <c r="O71" i="17"/>
  <c r="P71" i="17" s="1"/>
  <c r="M63" i="17"/>
  <c r="I59" i="17"/>
  <c r="I9" i="17"/>
  <c r="I7" i="17"/>
  <c r="P7" i="17"/>
  <c r="M19" i="17"/>
  <c r="I25" i="17"/>
  <c r="Q9" i="17"/>
  <c r="Q11" i="17"/>
  <c r="P13" i="17"/>
  <c r="I27" i="17"/>
  <c r="Q30" i="17"/>
  <c r="I43" i="17"/>
  <c r="O46" i="17"/>
  <c r="M50" i="17"/>
  <c r="I81" i="17"/>
  <c r="I79" i="17"/>
  <c r="I68" i="17"/>
  <c r="M61" i="17"/>
  <c r="P61" i="17" s="1"/>
  <c r="M57" i="17"/>
  <c r="I55" i="17"/>
  <c r="G82" i="17"/>
  <c r="M46" i="17"/>
  <c r="M21" i="17"/>
  <c r="P77" i="17"/>
  <c r="O63" i="17"/>
  <c r="P9" i="17"/>
  <c r="Q13" i="17"/>
  <c r="M23" i="17"/>
  <c r="Q5" i="17"/>
  <c r="I8" i="17"/>
  <c r="I10" i="17"/>
  <c r="I12" i="17"/>
  <c r="Q19" i="17"/>
  <c r="M27" i="17"/>
  <c r="I29" i="17"/>
  <c r="I31" i="17"/>
  <c r="I37" i="17"/>
  <c r="M43" i="17"/>
  <c r="Q48" i="17"/>
  <c r="O50" i="17"/>
  <c r="M81" i="17"/>
  <c r="P79" i="17"/>
  <c r="O75" i="17"/>
  <c r="P75" i="17" s="1"/>
  <c r="M68" i="17"/>
  <c r="I64" i="17"/>
  <c r="Q61" i="17"/>
  <c r="O59" i="17"/>
  <c r="P59" i="17" s="1"/>
  <c r="O57" i="17"/>
  <c r="M55" i="17"/>
  <c r="I53" i="17"/>
  <c r="I15" i="17"/>
  <c r="M17" i="17"/>
  <c r="M25" i="17"/>
  <c r="I14" i="17"/>
  <c r="I16" i="17"/>
  <c r="I18" i="17"/>
  <c r="O25" i="17"/>
  <c r="M33" i="17"/>
  <c r="M35" i="17"/>
  <c r="O41" i="17"/>
  <c r="M45" i="17"/>
  <c r="I47" i="17"/>
  <c r="Q50" i="17"/>
  <c r="I72" i="17"/>
  <c r="P70" i="17"/>
  <c r="M66" i="17"/>
  <c r="Q57" i="17"/>
  <c r="M5" i="17"/>
  <c r="M41" i="17"/>
  <c r="M8" i="17"/>
  <c r="M10" i="17"/>
  <c r="M12" i="17"/>
  <c r="O27" i="17"/>
  <c r="M29" i="17"/>
  <c r="M37" i="17"/>
  <c r="O43" i="17"/>
  <c r="O81" i="17"/>
  <c r="M64" i="17"/>
  <c r="I62" i="17"/>
  <c r="I60" i="17"/>
  <c r="I58" i="17"/>
  <c r="O55" i="17"/>
  <c r="I46" i="17"/>
  <c r="O5" i="17"/>
  <c r="M14" i="17"/>
  <c r="P14" i="17" s="1"/>
  <c r="M16" i="17"/>
  <c r="P16" i="17" s="1"/>
  <c r="M18" i="17"/>
  <c r="P18" i="17" s="1"/>
  <c r="O45" i="17"/>
  <c r="M47" i="17"/>
  <c r="P47" i="17" s="1"/>
  <c r="P72" i="17"/>
  <c r="O66" i="17"/>
  <c r="M15" i="17"/>
  <c r="J49" i="17" l="1"/>
  <c r="L67" i="17"/>
  <c r="J40" i="17"/>
  <c r="J42" i="17"/>
  <c r="P64" i="17"/>
  <c r="P32" i="17"/>
  <c r="Q82" i="17"/>
  <c r="D18" i="15" s="1"/>
  <c r="G18" i="15" s="1"/>
  <c r="I82" i="17"/>
  <c r="D14" i="15" s="1"/>
  <c r="G14" i="15" s="1"/>
  <c r="L76" i="17"/>
  <c r="P76" i="17"/>
  <c r="P171" i="14"/>
  <c r="D9" i="15" s="1"/>
  <c r="I12" i="15" s="1"/>
  <c r="J20" i="17"/>
  <c r="P38" i="17"/>
  <c r="P44" i="17"/>
  <c r="P33" i="17"/>
  <c r="P24" i="17"/>
  <c r="P67" i="17"/>
  <c r="P60" i="17"/>
  <c r="P20" i="17"/>
  <c r="P36" i="17"/>
  <c r="L72" i="17"/>
  <c r="J72" i="17"/>
  <c r="L12" i="17"/>
  <c r="J12" i="17"/>
  <c r="L35" i="17"/>
  <c r="J35" i="17"/>
  <c r="L10" i="17"/>
  <c r="J10" i="17"/>
  <c r="L25" i="17"/>
  <c r="J25" i="17"/>
  <c r="P28" i="17"/>
  <c r="L8" i="17"/>
  <c r="J8" i="17"/>
  <c r="L17" i="17"/>
  <c r="J17" i="17"/>
  <c r="L81" i="17"/>
  <c r="J81" i="17"/>
  <c r="L77" i="17"/>
  <c r="J77" i="17"/>
  <c r="L13" i="17"/>
  <c r="J13" i="17"/>
  <c r="L66" i="17"/>
  <c r="J66" i="17"/>
  <c r="L74" i="17"/>
  <c r="J74" i="17"/>
  <c r="P52" i="17"/>
  <c r="L52" i="17"/>
  <c r="J52" i="17"/>
  <c r="L58" i="17"/>
  <c r="J58" i="17"/>
  <c r="L37" i="17"/>
  <c r="J37" i="17"/>
  <c r="L68" i="17"/>
  <c r="J68" i="17"/>
  <c r="L39" i="17"/>
  <c r="J39" i="17"/>
  <c r="L15" i="17"/>
  <c r="J15" i="17"/>
  <c r="L31" i="17"/>
  <c r="J31" i="17"/>
  <c r="L27" i="17"/>
  <c r="J27" i="17"/>
  <c r="L34" i="17"/>
  <c r="J34" i="17"/>
  <c r="L33" i="17"/>
  <c r="J33" i="17"/>
  <c r="L79" i="17"/>
  <c r="J79" i="17"/>
  <c r="L44" i="17"/>
  <c r="J44" i="17"/>
  <c r="L28" i="17"/>
  <c r="J28" i="17"/>
  <c r="L18" i="17"/>
  <c r="J18" i="17"/>
  <c r="L55" i="17"/>
  <c r="J55" i="17"/>
  <c r="L7" i="17"/>
  <c r="J7" i="17"/>
  <c r="L70" i="17"/>
  <c r="J70" i="17"/>
  <c r="P56" i="17"/>
  <c r="L48" i="17"/>
  <c r="J48" i="17"/>
  <c r="L19" i="17"/>
  <c r="J19" i="17"/>
  <c r="L29" i="17"/>
  <c r="J29" i="17"/>
  <c r="L75" i="17"/>
  <c r="J75" i="17"/>
  <c r="L30" i="17"/>
  <c r="J30" i="17"/>
  <c r="P66" i="17"/>
  <c r="L16" i="17"/>
  <c r="J16" i="17"/>
  <c r="P57" i="17"/>
  <c r="L9" i="17"/>
  <c r="J9" i="17"/>
  <c r="L65" i="17"/>
  <c r="J65" i="17"/>
  <c r="L73" i="17"/>
  <c r="J73" i="17"/>
  <c r="L54" i="17"/>
  <c r="J54" i="17"/>
  <c r="P22" i="17"/>
  <c r="L60" i="17"/>
  <c r="J60" i="17"/>
  <c r="L62" i="17"/>
  <c r="J62" i="17"/>
  <c r="L53" i="17"/>
  <c r="J53" i="17"/>
  <c r="L21" i="17"/>
  <c r="J21" i="17"/>
  <c r="L45" i="17"/>
  <c r="J45" i="17"/>
  <c r="L46" i="17"/>
  <c r="J46" i="17"/>
  <c r="P12" i="17"/>
  <c r="L14" i="17"/>
  <c r="J14" i="17"/>
  <c r="L59" i="17"/>
  <c r="J59" i="17"/>
  <c r="L41" i="17"/>
  <c r="J41" i="17"/>
  <c r="L11" i="17"/>
  <c r="J11" i="17"/>
  <c r="L71" i="17"/>
  <c r="J71" i="17"/>
  <c r="L6" i="17"/>
  <c r="J6" i="17"/>
  <c r="L80" i="17"/>
  <c r="J80" i="17"/>
  <c r="L50" i="17"/>
  <c r="J50" i="17"/>
  <c r="L78" i="17"/>
  <c r="J78" i="17"/>
  <c r="L61" i="17"/>
  <c r="J61" i="17"/>
  <c r="L36" i="17"/>
  <c r="J36" i="17"/>
  <c r="L23" i="17"/>
  <c r="J23" i="17"/>
  <c r="L47" i="17"/>
  <c r="J47" i="17"/>
  <c r="P65" i="17"/>
  <c r="P10" i="17"/>
  <c r="L64" i="17"/>
  <c r="J64" i="17"/>
  <c r="L43" i="17"/>
  <c r="J43" i="17"/>
  <c r="L63" i="17"/>
  <c r="J63" i="17"/>
  <c r="L32" i="17"/>
  <c r="J32" i="17"/>
  <c r="L57" i="17"/>
  <c r="J57" i="17"/>
  <c r="P25" i="17"/>
  <c r="P63" i="17"/>
  <c r="P42" i="17"/>
  <c r="P54" i="17"/>
  <c r="P49" i="17"/>
  <c r="P15" i="17"/>
  <c r="P43" i="17"/>
  <c r="P37" i="17"/>
  <c r="P8" i="17"/>
  <c r="P35" i="17"/>
  <c r="P17" i="17"/>
  <c r="P68" i="17"/>
  <c r="P26" i="17"/>
  <c r="P51" i="17"/>
  <c r="P41" i="17"/>
  <c r="P21" i="17"/>
  <c r="P5" i="17"/>
  <c r="P46" i="17"/>
  <c r="P19" i="17"/>
  <c r="P69" i="17"/>
  <c r="P55" i="17"/>
  <c r="P81" i="17"/>
  <c r="P27" i="17"/>
  <c r="P29" i="17"/>
  <c r="P45" i="17"/>
  <c r="P23" i="17"/>
  <c r="P50" i="17"/>
  <c r="P48" i="17"/>
  <c r="P40" i="17"/>
  <c r="J82" i="17" l="1"/>
  <c r="L82" i="17"/>
  <c r="P82" i="17"/>
  <c r="D16" i="15"/>
  <c r="G16" i="15" s="1"/>
  <c r="D15" i="15"/>
  <c r="G15" i="15" s="1"/>
  <c r="D17" i="15"/>
  <c r="G17" i="15" s="1"/>
  <c r="G8" i="15"/>
  <c r="G6" i="15"/>
  <c r="G7" i="15" l="1"/>
  <c r="G10" i="15"/>
  <c r="G9" i="15"/>
  <c r="G11" i="15"/>
  <c r="G19" i="15" l="1"/>
</calcChain>
</file>

<file path=xl/sharedStrings.xml><?xml version="1.0" encoding="utf-8"?>
<sst xmlns="http://schemas.openxmlformats.org/spreadsheetml/2006/main" count="661" uniqueCount="78">
  <si>
    <t>To</t>
  </si>
  <si>
    <t>NHIT Westren Project Pvt. Ltd.</t>
  </si>
  <si>
    <t>S No</t>
  </si>
  <si>
    <t>Particulars</t>
  </si>
  <si>
    <t>UoM</t>
  </si>
  <si>
    <t>Unit Rate</t>
  </si>
  <si>
    <t>Remarks</t>
  </si>
  <si>
    <t>Sqm</t>
  </si>
  <si>
    <t>RHS</t>
  </si>
  <si>
    <t>From</t>
  </si>
  <si>
    <t>Side</t>
  </si>
  <si>
    <t>Cum</t>
  </si>
  <si>
    <t>LHS</t>
  </si>
  <si>
    <t>Service Road</t>
  </si>
  <si>
    <t>Chainage (km)</t>
  </si>
  <si>
    <t>S. No.</t>
  </si>
  <si>
    <t>Remark</t>
  </si>
  <si>
    <t>Length
(M)</t>
  </si>
  <si>
    <t>Width
(M)</t>
  </si>
  <si>
    <t xml:space="preserve"> Amount</t>
  </si>
  <si>
    <t>Depth
(M)</t>
  </si>
  <si>
    <t>Chittorgarh Bypass to Kota Section (from Km 891+929 to Km 1052+429) of NH -27</t>
  </si>
  <si>
    <t>Under pass/ junction</t>
  </si>
  <si>
    <t>Minor Junction</t>
  </si>
  <si>
    <t>Name of Project: Chittorgarh Bypass Kota Road Project</t>
  </si>
  <si>
    <t>Abstract Sheet for Service Road and MCW Repair</t>
  </si>
  <si>
    <r>
      <rPr>
        <b/>
        <sz val="10"/>
        <color theme="1"/>
        <rFont val="Poppins"/>
      </rPr>
      <t>Construction of Wet Mix Macadam (WMM): Grader</t>
    </r>
    <r>
      <rPr>
        <sz val="10"/>
        <color theme="1"/>
        <rFont val="Poppins"/>
      </rPr>
      <t xml:space="preserve">
Scope of Work: Construction of Wet Mix Macadam using crushed stone aggregates conforming to MoRTH Clause 406, laid using a motor grader in uniform layers not exceeding 200 mm thickness, mixed with water to optimum moisture content, and compacted to the required density.
Execution Requirements: 
1) Source approved aggregates as per project specifications.
2) Prepare the surface by cleaning, leveling, and ensuring cross-slope as per drawings.
3) Mix aggregates with controlled water addition in a mechanical mixer to achieve optimum moisture content..
5) Spread mixed material using a motor grader with a minimum blade length of 3.05 m and GPS control for alignment and slope accuracy.
6) Compact each layer using an 8–10 tonne vibratory roller to achieve 98% of Maximum Dry Density (MDD), as per IS 2720 (Part 8).
7) Conduct field density testing at 50 m intervals or as directed by the Engineer-in-Charge.
Rate Inclusions :The rate includes cost of all materials (aggregates, water), labour, equipment (grader, mixer, roller), fuel, mixing, laying, compaction, surface preparation, testing, and incidental works. Also includes safety signage, traffic control, and environmental compliance.
Relevant Code / Specifications: MoRTH Clause 406 </t>
    </r>
  </si>
  <si>
    <r>
      <rPr>
        <b/>
        <sz val="10"/>
        <color theme="1"/>
        <rFont val="Poppins"/>
      </rPr>
      <t>Prime Coat over Granular Base – Using SS1 Grade Bitumen Emulsion</t>
    </r>
    <r>
      <rPr>
        <sz val="10"/>
        <color theme="1"/>
        <rFont val="Poppins"/>
      </rPr>
      <t xml:space="preserve">
Scope of Work: Applying primer coat using SS1 grade bitumen emulsion over prepared stabilized soil base/crusher run macadam, including cleaning and spraying.
Execution Requirements: 
1) Mechanically clean the compacted surface.
2) Use SS1 bitumen emulsion as per IS:8887.
3) Spray uniformly at 0.90–1.20 kg/sqm using pressure sprayer.
4) Ensure surface is damp, not wet.
5) Allow minimum 24 hours curing; restrict traffic.
Rate Inclusions: Bitumen emulsion, surface prep, labour, equipment, spraying, curing, PPE, barricading, and all incidental items.
Relevant Code / Specification: MoRTH Clause 502 , IS:8887, Table 500-3</t>
    </r>
  </si>
  <si>
    <r>
      <rPr>
        <b/>
        <sz val="10"/>
        <color theme="1"/>
        <rFont val="Poppins"/>
      </rPr>
      <t>Tack Coat on Bituminous Surfaces</t>
    </r>
    <r>
      <rPr>
        <sz val="10"/>
        <color theme="1"/>
        <rFont val="Poppins"/>
      </rPr>
      <t xml:space="preserve">
Scope of Work: Providing and applying tack coat using bitumen emulsion on a prepared bituminous surface to ensure effective bonding with the overlying bituminous layer.
Execution Requirements: 
1) Clean the bituminous surface using a mechanical broom to remove dust and debris.
2) Use RS-1 grade bitumen emulsion conforming to IS:8887.
3) Apply uniformly at a rate of 0.20 to 0.30 kg/sqm using a bitumen pressure distributor.
4) Maintain spray temperature for Bitumious emulsion around 20°C to 70°C,  and for CutBack 50°C to 80°C for best results.
5) Avoid overlapping, streaking, or excess pooling; ensure full surface coverage.
Rate Inclusions: Rate includes Bitumen emulsion, labour, cleaning, spraying equipment, fuel, PPE, traffic control, Safety compliance and all incidental works.
Relevant Code / Specification: MoRTH Clause 503, IS:8887</t>
    </r>
  </si>
  <si>
    <r>
      <rPr>
        <b/>
        <sz val="10"/>
        <color theme="1"/>
        <rFont val="Poppins"/>
      </rPr>
      <t>Dense Bituminous Macadam: Grade 2 VG 40</t>
    </r>
    <r>
      <rPr>
        <sz val="10"/>
        <color theme="1"/>
        <rFont val="Poppins"/>
      </rPr>
      <t xml:space="preserve">
Scope of Work: Providing and laying Dense Graded Bituminous Macadam (DBM) with 26.5 mm nominal size aggregates (Grading 2) premixed with bituminous binder in a hot mix plant, transported and laid over a prepared surface using sensor-controlled paver finisher, and compacted to achieve the specified grade, density, and finish.
Execution Requirements: 
1) Use Grading 2 aggregates, VG-40 bitumen @ 4.5%, and filler; mix in approved HMP.
2) Maintain mixing temp: 160–170°C, laying ≥150°C, rolling ≥100°C.
3) Lay mix using sensor-controlled hydrostatic paver finisher to proper profile and level.
4) Maintain layer thickness around 50–75 mm.
4) Compact with smooth wheel, vibratory, and PTR rollers to achieve ≥92% lab density (IS:12091).
Rate Inclusions :The rate shall include cost of all materials (VG-40 bitumen, aggregates, mineral filler), mixing in HMP, heating, transportation, laying with paver, compaction using rollers, quality control testing, labour, machinery, fuel, PPE, barricading, signage, traffic control, environmental and safety compliance, and all incidental works required to complete the job in accordance with MoRTH specifications.
Relevant Code / Specification: MoRTH Clause 505
</t>
    </r>
  </si>
  <si>
    <t>Main Carriageway</t>
  </si>
  <si>
    <t>MCW</t>
  </si>
  <si>
    <r>
      <rPr>
        <b/>
        <sz val="10"/>
        <color theme="1"/>
        <rFont val="Poppins"/>
      </rPr>
      <t xml:space="preserve">Road Marking </t>
    </r>
    <r>
      <rPr>
        <sz val="10"/>
        <color theme="1"/>
        <rFont val="Poppins"/>
      </rPr>
      <t>-Providing and Laying hot applied thermoplastic road marking strip on Bituminous Surface of specified shade/colour of 2.5 mm thick including 1.5 Refractive index reflectorizing glass beads@ 250gm/sqm. Thickness of 2.5mm is exclusive of surface applied glass beads as per IRC35:2015. Initial Dry reflectivity RL shall be &gt;250mcd/sqm/lux  measured in the initial 7 days and sustained reflectivity RL of 100mcd/sqm/lux and Qd of 100mcd/sqm/lux measured at the end of 2years by means of a Standard Reflectometer of Zehntner, Easylux, Delta make capable of measuring RL &amp; QD both according to IRC35:2015 clause 15.5. The finished surface to be level, uniform, and free from streaks and holes complete as per direction of Engineer-in-charge and in accordance with applicable specifications. (Refer MORTH Clause 803 for technical Specification and Performance for IRC 35:2015). 
Source of Road Marking Paint: MoRTH Specifications of Asian or Berger only Source of Drop on Glass Beads: Sovitec; Potters only</t>
    </r>
  </si>
  <si>
    <r>
      <rPr>
        <b/>
        <sz val="10"/>
        <color theme="1"/>
        <rFont val="Poppins"/>
      </rPr>
      <t>Kerb Painting</t>
    </r>
    <r>
      <rPr>
        <sz val="10"/>
        <color theme="1"/>
        <rFont val="Poppins"/>
      </rPr>
      <t xml:space="preserve">
Scope of Work: Providing and applying one coat of primer and two coats of synthetic enamel paint of approved shade on kerb surfaces using first-quality paint, including surface cleaning and preparation
Execution Requirements: 
1) Clean kerb surfaces of dust, oil, grease, and contaminants.
2) Apply one coat of primer as a base.
3) After drying, apply two coats of synthetic enamel paint evenly to achieve a durable and uniform finish.
4) Comply with MoRTH Clause 803 and directions of Engineer-in-Charge
Rate Inclusions: The rate shall include the cost of primer and enamel paint, labour for cleaning and painting, required tools and equipment, transportation to site, overheads, and profit. All necessary safety precautions such as PPE, barricading, and signages, as well as compliance with MoRTH specifications, are included.
Relevant Specification :  MoRTH Clause 803</t>
    </r>
  </si>
  <si>
    <t>Quantity</t>
  </si>
  <si>
    <t>Type of Defect</t>
  </si>
  <si>
    <t>Chainage</t>
  </si>
  <si>
    <t>Lane</t>
  </si>
  <si>
    <t>Measurement- BC Work</t>
  </si>
  <si>
    <t>Measurement- Road Marking</t>
  </si>
  <si>
    <t>Measurement- Kerb Painting</t>
  </si>
  <si>
    <t>Length
(meter)</t>
  </si>
  <si>
    <t>Width
(meter)</t>
  </si>
  <si>
    <t>Depth
(meter)</t>
  </si>
  <si>
    <t>Kerb
(Sqm.)</t>
  </si>
  <si>
    <t>Centre
(Sqm.)</t>
  </si>
  <si>
    <t>Shoulder
(Sqm.)</t>
  </si>
  <si>
    <t>Rut Depth
(mm)</t>
  </si>
  <si>
    <t>Defective patches</t>
  </si>
  <si>
    <t>Both</t>
  </si>
  <si>
    <t>Slow</t>
  </si>
  <si>
    <t>Fast</t>
  </si>
  <si>
    <t>Rutting</t>
  </si>
  <si>
    <t>Quantity (Cum)</t>
  </si>
  <si>
    <t>Tack Coat
(SqM)</t>
  </si>
  <si>
    <t>Milling
(SqM)</t>
  </si>
  <si>
    <t>Depth</t>
  </si>
  <si>
    <t>Tack Coat (Sqm)</t>
  </si>
  <si>
    <t>Width</t>
  </si>
  <si>
    <t>Prime Coat (Sqm)</t>
  </si>
  <si>
    <t>BC</t>
  </si>
  <si>
    <t>DBM</t>
  </si>
  <si>
    <t>WMM</t>
  </si>
  <si>
    <t>Service Road &amp; Junction-Rectification Quantity</t>
  </si>
  <si>
    <t>Total Amount=&gt;&gt;&gt;</t>
  </si>
  <si>
    <t>Milling Qty.
(Sq. m)</t>
  </si>
  <si>
    <t>Total Marking</t>
  </si>
  <si>
    <t>Tack Coat Qty.
(Sq. m)</t>
  </si>
  <si>
    <t>BC Qty.
(Cum)</t>
  </si>
  <si>
    <t>Total Quantity:-</t>
  </si>
  <si>
    <t>Total:-</t>
  </si>
  <si>
    <t>MCW Repair Work</t>
  </si>
  <si>
    <r>
      <rPr>
        <b/>
        <sz val="10"/>
        <rFont val="Poppins"/>
      </rPr>
      <t>Milling of Distressed Bituminous Layer – Up to 100 mm Depth</t>
    </r>
    <r>
      <rPr>
        <sz val="10"/>
        <rFont val="Poppins"/>
      </rPr>
      <t xml:space="preserve">
Scope of Work: Milling of distressed bituminous surface to a depth of up to 100 mm using a suitable milling machine for reuse or safe disposal.
Execution Requirements:
1) Deploy milling machine fitted with conveyor and loading system.
2) Mill up to 100 mm depth as directed.
3) Load reclaimed material directly into trucks for hauling and stockpiling.
4) Stock the milling material as directed by Authority.
Rate Inclusion:The rate includes milling with machine, labour, transportation of reclaimed material, stockpiling,  all safety measures, fuel, machinery operation, overheads, and compliance with directions of Engineer-in-Charge.
Relevant Code / Specification: MoRTH Clause 501.8</t>
    </r>
  </si>
  <si>
    <r>
      <rPr>
        <b/>
        <sz val="10"/>
        <color theme="1"/>
        <rFont val="Poppins"/>
      </rPr>
      <t>Bituminous Concrete – Grading 2 (VG-40, 5.4%)</t>
    </r>
    <r>
      <rPr>
        <sz val="10"/>
        <color theme="1"/>
        <rFont val="Poppins"/>
      </rPr>
      <t xml:space="preserve">
Scope of Work: Providing and laying Bituminous Concrete (BC) with Grading II aggregate using higher capacity batch type hot mix plant, premixed with VG-40 bitumen @ 5.4% by weight of total mix and filler, including transportation, laying by hydrostatic sensor paver, and compaction with rollers as per MoRTH Clause 507.
Execution Requirements: 
1) Prepare mix with VG-40 binder @ 5.4%, Grading 2 aggregates, and filler in HMP.
2) Maintain mix temp 160–170°C, laying temp ≥150°C, rolling temp ≥100°C.
3) Lay mix using paver to desired camber, grade, and level.
4) Compact with smooth, vibratory, and tandem rollers to achieve ≥92% lab density.
5) Maintain layer thickness of 40 mm.
Rate Inclusions:Covers the complete scope including cost of materials (VG-40, aggregates, filler), HMP operation, transportation, laying, compaction, site preparation, testing, safety, and environmental management.
Relevant Specification: MoRTH Clause 507</t>
    </r>
  </si>
  <si>
    <r>
      <rPr>
        <b/>
        <u/>
        <sz val="10"/>
        <color rgb="FF000000"/>
        <rFont val="Poppins"/>
      </rPr>
      <t>Milling of Distressed Bituminous Layer – Up to 40 mm Depth</t>
    </r>
    <r>
      <rPr>
        <sz val="10"/>
        <color rgb="FF000000"/>
        <rFont val="Poppins"/>
      </rPr>
      <t xml:space="preserve">
Scope of Work: Milling of distressed bituminous  surface to a depth of up to 40 mm using a suitable milling machine for reuse or safe disposal.
Execution Requirements:
1) Deploy milling machine fitted with conveyor and loading system.
2) Mill up to 40 mm depth as directed.
3) Load reclaimed material directly into trucks for hauling and stockpiling.
4) Stock the milling material as directed by Authority.
Rate Inclusion:The rate includes milling with machine, labour, transportation of reclaimed material, stockpiling,  all safety measures, fuel, machinery operation, overheads, and compliance with directions of Engineer-in-Charge.
Relevant Code / Specification: MoRTH Clause 501.8</t>
    </r>
  </si>
  <si>
    <t>Note: Material &amp; Testing shall be done as per NHAI/MORTH specification</t>
  </si>
  <si>
    <t>* The Quantities mentioned in BoQ may vary up to ± 25% of original BoQ quantity of single BoQ item subject to maximum of ± 20% of original Contract price. The decision of the Employer shall be final and binding on the contractor</t>
  </si>
  <si>
    <t>The Contractor shall use VSI-produced cubical aggregates conforming to applicable specifications to ensure improved interlocking, durability, and surface performance of bituminous layers.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</si>
</sst>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 #,##0.00_ ;_ * \-#,##0.00_ ;_ * &quot;-&quot;??_ ;_ @_ "/>
    <numFmt numFmtId="164" formatCode="_(* #,##0.00_);_(* \(#,##0.00\);_(* &quot;-&quot;??_);_(@_)"/>
    <numFmt numFmtId="165" formatCode="_(* #,##0_);_(* \(#,##0\);_(* &quot;-&quot;??_);_(@_)"/>
    <numFmt numFmtId="166" formatCode="0.000"/>
  </numFmts>
  <fonts count="23" x14ac:knownFonts="1">
    <font>
      <sz val="11"/>
      <color theme="1"/>
      <name val="Calibri"/>
      <family val="2"/>
      <scheme val="minor"/>
    </font>
    <font>
      <sz val="11"/>
      <color theme="1"/>
      <name val="Calibri"/>
      <family val="2"/>
      <scheme val="minor"/>
    </font>
    <font>
      <sz val="10"/>
      <name val="Arial"/>
      <family val="2"/>
    </font>
    <font>
      <sz val="10"/>
      <name val="Arial"/>
      <family val="2"/>
    </font>
    <font>
      <sz val="11"/>
      <color theme="1"/>
      <name val="Trebuchet MS"/>
      <family val="2"/>
    </font>
    <font>
      <sz val="11"/>
      <color theme="1"/>
      <name val="Calibri"/>
      <family val="2"/>
      <scheme val="minor"/>
    </font>
    <font>
      <b/>
      <sz val="10"/>
      <name val="Poppins"/>
    </font>
    <font>
      <sz val="10"/>
      <color theme="1"/>
      <name val="Poppins"/>
    </font>
    <font>
      <sz val="10"/>
      <name val="Poppins"/>
    </font>
    <font>
      <b/>
      <sz val="10"/>
      <color theme="1"/>
      <name val="Poppins"/>
    </font>
    <font>
      <b/>
      <sz val="10"/>
      <color theme="0"/>
      <name val="Poppins"/>
    </font>
    <font>
      <b/>
      <sz val="8"/>
      <color theme="1"/>
      <name val="Poppins"/>
    </font>
    <font>
      <sz val="8"/>
      <color theme="1"/>
      <name val="Poppins"/>
    </font>
    <font>
      <b/>
      <sz val="8"/>
      <color rgb="FF1F1F1F"/>
      <name val="Poppins"/>
    </font>
    <font>
      <sz val="8"/>
      <color rgb="FF1F1F1F"/>
      <name val="Poppins"/>
    </font>
    <font>
      <sz val="8"/>
      <name val="Poppins"/>
    </font>
    <font>
      <b/>
      <sz val="8"/>
      <color theme="0"/>
      <name val="Poppins"/>
    </font>
    <font>
      <sz val="8"/>
      <color theme="0"/>
      <name val="Poppins"/>
    </font>
    <font>
      <b/>
      <u/>
      <sz val="10"/>
      <color rgb="FF000000"/>
      <name val="Poppins"/>
    </font>
    <font>
      <sz val="10"/>
      <color rgb="FF000000"/>
      <name val="Poppins"/>
    </font>
    <font>
      <b/>
      <sz val="12"/>
      <color theme="0"/>
      <name val="Poppins"/>
    </font>
    <font>
      <b/>
      <sz val="11"/>
      <color theme="1"/>
      <name val="Poppins"/>
    </font>
    <font>
      <sz val="11"/>
      <color theme="1"/>
      <name val="Poppins"/>
    </font>
  </fonts>
  <fills count="4">
    <fill>
      <patternFill patternType="none"/>
    </fill>
    <fill>
      <patternFill patternType="gray125"/>
    </fill>
    <fill>
      <patternFill patternType="solid">
        <fgColor theme="0"/>
        <bgColor indexed="64"/>
      </patternFill>
    </fill>
    <fill>
      <patternFill patternType="solid">
        <fgColor rgb="FF002060"/>
        <bgColor indexed="64"/>
      </patternFill>
    </fill>
  </fills>
  <borders count="15">
    <border>
      <left/>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auto="1"/>
      </left>
      <right style="thin">
        <color auto="1"/>
      </right>
      <top/>
      <bottom style="thin">
        <color auto="1"/>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s>
  <cellStyleXfs count="12">
    <xf numFmtId="0" fontId="0" fillId="0" borderId="0"/>
    <xf numFmtId="0" fontId="2" fillId="0" borderId="0"/>
    <xf numFmtId="164" fontId="3" fillId="0" borderId="0" applyFont="0" applyFill="0" applyBorder="0" applyAlignment="0" applyProtection="0"/>
    <xf numFmtId="0" fontId="4" fillId="0" borderId="0"/>
    <xf numFmtId="0" fontId="1" fillId="0" borderId="0"/>
    <xf numFmtId="0" fontId="5" fillId="0" borderId="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cellStyleXfs>
  <cellXfs count="130">
    <xf numFmtId="0" fontId="0" fillId="0" borderId="0" xfId="0"/>
    <xf numFmtId="0" fontId="7" fillId="0" borderId="2" xfId="0" applyFont="1" applyBorder="1" applyAlignment="1">
      <alignment horizontal="center" vertical="center"/>
    </xf>
    <xf numFmtId="43" fontId="7" fillId="0" borderId="2" xfId="7" applyFont="1" applyBorder="1" applyAlignment="1">
      <alignment horizontal="center" vertical="center" wrapText="1"/>
    </xf>
    <xf numFmtId="0" fontId="8" fillId="0" borderId="2" xfId="0" applyFont="1" applyBorder="1" applyAlignment="1">
      <alignment horizontal="left" vertical="center" wrapText="1"/>
    </xf>
    <xf numFmtId="1" fontId="7" fillId="0" borderId="0" xfId="0" applyNumberFormat="1" applyFont="1" applyAlignment="1">
      <alignment horizontal="center"/>
    </xf>
    <xf numFmtId="0" fontId="9" fillId="2" borderId="2" xfId="0" applyFont="1" applyFill="1" applyBorder="1" applyAlignment="1">
      <alignment horizontal="center" vertical="center"/>
    </xf>
    <xf numFmtId="43" fontId="9" fillId="0" borderId="2" xfId="7" applyFont="1" applyBorder="1" applyAlignment="1">
      <alignment horizontal="center" vertical="center" wrapText="1"/>
    </xf>
    <xf numFmtId="2" fontId="9" fillId="0" borderId="2" xfId="0" applyNumberFormat="1" applyFont="1" applyBorder="1" applyAlignment="1">
      <alignment horizontal="center" vertical="center"/>
    </xf>
    <xf numFmtId="0" fontId="7" fillId="0" borderId="0" xfId="0" applyFont="1"/>
    <xf numFmtId="43" fontId="7" fillId="0" borderId="0" xfId="7" applyFont="1" applyAlignment="1">
      <alignment vertical="center" wrapText="1"/>
    </xf>
    <xf numFmtId="43" fontId="7" fillId="0" borderId="0" xfId="7" applyFont="1"/>
    <xf numFmtId="43" fontId="8" fillId="0" borderId="2" xfId="11" applyFont="1" applyBorder="1" applyAlignment="1">
      <alignment horizontal="center" vertical="center" wrapText="1"/>
    </xf>
    <xf numFmtId="43" fontId="7" fillId="0" borderId="2" xfId="11" applyFont="1" applyBorder="1" applyAlignment="1">
      <alignment vertical="center"/>
    </xf>
    <xf numFmtId="43" fontId="7" fillId="2" borderId="2" xfId="11" applyFont="1" applyFill="1" applyBorder="1" applyAlignment="1">
      <alignment horizontal="center" vertical="center" wrapText="1"/>
    </xf>
    <xf numFmtId="43" fontId="7" fillId="2" borderId="2" xfId="11" applyFont="1" applyFill="1" applyBorder="1" applyAlignment="1">
      <alignment vertical="center"/>
    </xf>
    <xf numFmtId="0" fontId="10" fillId="3" borderId="2" xfId="3" applyFont="1" applyFill="1" applyBorder="1" applyAlignment="1">
      <alignment horizontal="center" vertical="center" wrapText="1"/>
    </xf>
    <xf numFmtId="43" fontId="10" fillId="3" borderId="2" xfId="11" applyFont="1" applyFill="1" applyBorder="1" applyAlignment="1">
      <alignment horizontal="center" vertical="center" wrapText="1"/>
    </xf>
    <xf numFmtId="166" fontId="10" fillId="3" borderId="2" xfId="11" applyNumberFormat="1" applyFont="1" applyFill="1" applyBorder="1" applyAlignment="1">
      <alignment horizontal="center" vertical="center" wrapText="1"/>
    </xf>
    <xf numFmtId="0" fontId="7" fillId="0" borderId="2" xfId="0" applyFont="1" applyBorder="1" applyAlignment="1">
      <alignment horizontal="left" vertical="center" wrapText="1"/>
    </xf>
    <xf numFmtId="43" fontId="10" fillId="3" borderId="2" xfId="7" applyFont="1" applyFill="1" applyBorder="1" applyAlignment="1">
      <alignment horizontal="center" vertical="center" wrapText="1"/>
    </xf>
    <xf numFmtId="43" fontId="6" fillId="0" borderId="2" xfId="7" applyFont="1" applyFill="1" applyBorder="1" applyAlignment="1">
      <alignment horizontal="center" vertical="center"/>
    </xf>
    <xf numFmtId="43" fontId="8" fillId="0" borderId="2" xfId="7" applyFont="1" applyFill="1" applyBorder="1" applyAlignment="1">
      <alignment horizontal="center" vertical="center"/>
    </xf>
    <xf numFmtId="0" fontId="8" fillId="0" borderId="2" xfId="0" applyFont="1" applyBorder="1" applyAlignment="1">
      <alignment horizontal="center" vertical="center"/>
    </xf>
    <xf numFmtId="166" fontId="8" fillId="0" borderId="2" xfId="0" applyNumberFormat="1" applyFont="1" applyBorder="1" applyAlignment="1">
      <alignment horizontal="center" vertical="center"/>
    </xf>
    <xf numFmtId="43" fontId="8" fillId="0" borderId="2" xfId="7" applyFont="1" applyFill="1" applyBorder="1" applyAlignment="1">
      <alignment horizontal="center" vertical="center" wrapText="1"/>
    </xf>
    <xf numFmtId="0" fontId="7" fillId="0" borderId="2" xfId="0" applyFont="1" applyBorder="1" applyAlignment="1">
      <alignment horizontal="left" vertical="top" wrapText="1"/>
    </xf>
    <xf numFmtId="0" fontId="7" fillId="0" borderId="0" xfId="0" applyFont="1" applyAlignment="1">
      <alignment vertical="center"/>
    </xf>
    <xf numFmtId="0" fontId="7" fillId="0" borderId="0" xfId="0" applyFont="1" applyAlignment="1">
      <alignment vertical="center" wrapText="1"/>
    </xf>
    <xf numFmtId="0" fontId="12" fillId="0" borderId="0" xfId="0" applyFont="1"/>
    <xf numFmtId="0" fontId="13" fillId="0" borderId="2" xfId="0" applyFont="1" applyBorder="1" applyAlignment="1">
      <alignment horizontal="center" vertical="center" wrapText="1" readingOrder="1"/>
    </xf>
    <xf numFmtId="43" fontId="13" fillId="0" borderId="2" xfId="7" applyFont="1" applyBorder="1" applyAlignment="1">
      <alignment horizontal="center" vertical="center" wrapText="1" readingOrder="1"/>
    </xf>
    <xf numFmtId="0" fontId="14" fillId="0" borderId="2" xfId="0" applyFont="1" applyBorder="1" applyAlignment="1">
      <alignment horizontal="center" vertical="center" wrapText="1" readingOrder="1"/>
    </xf>
    <xf numFmtId="0" fontId="12" fillId="2" borderId="2" xfId="0" applyFont="1" applyFill="1" applyBorder="1" applyAlignment="1">
      <alignment horizontal="center" vertical="center" wrapText="1" readingOrder="1"/>
    </xf>
    <xf numFmtId="166" fontId="12" fillId="2" borderId="2" xfId="0" applyNumberFormat="1" applyFont="1" applyFill="1" applyBorder="1" applyAlignment="1">
      <alignment horizontal="center" vertical="center"/>
    </xf>
    <xf numFmtId="166" fontId="12" fillId="2" borderId="2" xfId="0" applyNumberFormat="1" applyFont="1" applyFill="1" applyBorder="1" applyAlignment="1">
      <alignment horizontal="center" vertical="center" wrapText="1" readingOrder="1"/>
    </xf>
    <xf numFmtId="0" fontId="12" fillId="2" borderId="2" xfId="0" applyFont="1" applyFill="1" applyBorder="1" applyAlignment="1">
      <alignment horizontal="center" vertical="center"/>
    </xf>
    <xf numFmtId="43" fontId="12" fillId="2" borderId="2" xfId="7" applyFont="1" applyFill="1" applyBorder="1" applyAlignment="1">
      <alignment horizontal="center" vertical="center"/>
    </xf>
    <xf numFmtId="43" fontId="12" fillId="2" borderId="2" xfId="7" applyFont="1" applyFill="1" applyBorder="1" applyAlignment="1">
      <alignment horizontal="center" vertical="center" wrapText="1" readingOrder="1"/>
    </xf>
    <xf numFmtId="0" fontId="12" fillId="0" borderId="2" xfId="0" applyFont="1" applyBorder="1" applyAlignment="1">
      <alignment vertical="center"/>
    </xf>
    <xf numFmtId="166" fontId="14" fillId="0" borderId="2" xfId="0" applyNumberFormat="1" applyFont="1" applyBorder="1" applyAlignment="1">
      <alignment horizontal="center" vertical="center" wrapText="1" readingOrder="1"/>
    </xf>
    <xf numFmtId="43" fontId="14" fillId="0" borderId="2" xfId="7" applyFont="1" applyBorder="1" applyAlignment="1">
      <alignment horizontal="center" vertical="center" wrapText="1" readingOrder="1"/>
    </xf>
    <xf numFmtId="43" fontId="14" fillId="0" borderId="2" xfId="7" applyFont="1" applyFill="1" applyBorder="1" applyAlignment="1">
      <alignment horizontal="center" vertical="center" wrapText="1" readingOrder="1"/>
    </xf>
    <xf numFmtId="1" fontId="12" fillId="0" borderId="2" xfId="0" applyNumberFormat="1" applyFont="1" applyBorder="1" applyAlignment="1">
      <alignment horizontal="center" vertical="center"/>
    </xf>
    <xf numFmtId="43" fontId="11" fillId="2" borderId="2" xfId="7" applyFont="1" applyFill="1" applyBorder="1" applyAlignment="1">
      <alignment horizontal="center" vertical="center" wrapText="1" readingOrder="1"/>
    </xf>
    <xf numFmtId="0" fontId="15" fillId="2" borderId="2" xfId="0" applyFont="1" applyFill="1" applyBorder="1" applyAlignment="1">
      <alignment horizontal="center" vertical="center" wrapText="1" readingOrder="1"/>
    </xf>
    <xf numFmtId="166" fontId="15" fillId="2" borderId="2" xfId="0" applyNumberFormat="1" applyFont="1" applyFill="1" applyBorder="1" applyAlignment="1">
      <alignment horizontal="center" vertical="center" wrapText="1" readingOrder="1"/>
    </xf>
    <xf numFmtId="0" fontId="15" fillId="2" borderId="2" xfId="0" applyFont="1" applyFill="1" applyBorder="1" applyAlignment="1">
      <alignment horizontal="center" vertical="center"/>
    </xf>
    <xf numFmtId="43" fontId="15" fillId="2" borderId="2" xfId="7" applyFont="1" applyFill="1" applyBorder="1" applyAlignment="1">
      <alignment horizontal="center" vertical="center"/>
    </xf>
    <xf numFmtId="43" fontId="15" fillId="2" borderId="2" xfId="7" applyFont="1" applyFill="1" applyBorder="1" applyAlignment="1">
      <alignment horizontal="center" vertical="center" wrapText="1" readingOrder="1"/>
    </xf>
    <xf numFmtId="0" fontId="15" fillId="0" borderId="2" xfId="0" applyFont="1" applyBorder="1" applyAlignment="1">
      <alignment horizontal="center" vertical="center" wrapText="1" readingOrder="1"/>
    </xf>
    <xf numFmtId="166" fontId="15" fillId="0" borderId="2" xfId="0" applyNumberFormat="1" applyFont="1" applyBorder="1" applyAlignment="1">
      <alignment horizontal="center" vertical="center" wrapText="1" readingOrder="1"/>
    </xf>
    <xf numFmtId="0" fontId="15" fillId="0" borderId="2" xfId="0" applyFont="1" applyBorder="1" applyAlignment="1">
      <alignment horizontal="center" vertical="center"/>
    </xf>
    <xf numFmtId="43" fontId="15" fillId="0" borderId="2" xfId="7" applyFont="1" applyFill="1" applyBorder="1" applyAlignment="1">
      <alignment horizontal="center" vertical="center"/>
    </xf>
    <xf numFmtId="43" fontId="15" fillId="0" borderId="2" xfId="7" applyFont="1" applyFill="1" applyBorder="1" applyAlignment="1">
      <alignment horizontal="center" vertical="center" wrapText="1" readingOrder="1"/>
    </xf>
    <xf numFmtId="0" fontId="12" fillId="0" borderId="2" xfId="0" applyFont="1" applyBorder="1" applyAlignment="1">
      <alignment horizontal="center" vertical="center" wrapText="1" readingOrder="1"/>
    </xf>
    <xf numFmtId="166" fontId="12" fillId="0" borderId="2" xfId="0" applyNumberFormat="1" applyFont="1" applyBorder="1" applyAlignment="1">
      <alignment horizontal="center" vertical="center" wrapText="1" readingOrder="1"/>
    </xf>
    <xf numFmtId="0" fontId="12" fillId="0" borderId="2" xfId="0" applyFont="1" applyBorder="1" applyAlignment="1">
      <alignment horizontal="center" vertical="center"/>
    </xf>
    <xf numFmtId="43" fontId="12" fillId="0" borderId="2" xfId="7" applyFont="1" applyFill="1" applyBorder="1" applyAlignment="1">
      <alignment horizontal="center" vertical="center"/>
    </xf>
    <xf numFmtId="43" fontId="12" fillId="0" borderId="2" xfId="7" applyFont="1" applyFill="1" applyBorder="1" applyAlignment="1">
      <alignment horizontal="center" vertical="center" wrapText="1" readingOrder="1"/>
    </xf>
    <xf numFmtId="0" fontId="12" fillId="0" borderId="0" xfId="0" applyFont="1" applyAlignment="1">
      <alignment vertical="center"/>
    </xf>
    <xf numFmtId="0" fontId="12" fillId="0" borderId="0" xfId="0" applyFont="1" applyAlignment="1">
      <alignment vertical="center" wrapText="1"/>
    </xf>
    <xf numFmtId="2" fontId="8" fillId="0" borderId="2" xfId="0" applyNumberFormat="1" applyFont="1" applyBorder="1" applyAlignment="1">
      <alignment horizontal="center" vertical="center"/>
    </xf>
    <xf numFmtId="166" fontId="8" fillId="0" borderId="11" xfId="0" applyNumberFormat="1" applyFont="1" applyBorder="1" applyAlignment="1">
      <alignment horizontal="center" vertical="center"/>
    </xf>
    <xf numFmtId="43" fontId="0" fillId="0" borderId="0" xfId="0" applyNumberFormat="1"/>
    <xf numFmtId="166" fontId="7" fillId="0" borderId="0" xfId="0" applyNumberFormat="1" applyFont="1" applyAlignment="1">
      <alignment horizontal="center"/>
    </xf>
    <xf numFmtId="43" fontId="15" fillId="2" borderId="0" xfId="7" applyFont="1" applyFill="1" applyBorder="1" applyAlignment="1">
      <alignment horizontal="center" vertical="center" wrapText="1" readingOrder="1"/>
    </xf>
    <xf numFmtId="166" fontId="12" fillId="0" borderId="0" xfId="0" applyNumberFormat="1" applyFont="1"/>
    <xf numFmtId="0" fontId="10" fillId="0" borderId="0" xfId="3" applyFont="1" applyAlignment="1">
      <alignment horizontal="center" vertical="center"/>
    </xf>
    <xf numFmtId="0" fontId="10" fillId="0" borderId="0" xfId="3" applyFont="1" applyAlignment="1">
      <alignment horizontal="center" vertical="center" wrapText="1"/>
    </xf>
    <xf numFmtId="165" fontId="8" fillId="0" borderId="0" xfId="8" applyNumberFormat="1" applyFont="1" applyFill="1" applyBorder="1" applyAlignment="1">
      <alignment horizontal="center" vertical="center"/>
    </xf>
    <xf numFmtId="0" fontId="10" fillId="3" borderId="1" xfId="3" applyFont="1" applyFill="1" applyBorder="1" applyAlignment="1">
      <alignment horizontal="center" vertical="center" wrapText="1"/>
    </xf>
    <xf numFmtId="0" fontId="10" fillId="3" borderId="3" xfId="3" applyFont="1" applyFill="1" applyBorder="1" applyAlignment="1">
      <alignment horizontal="center" vertical="center" wrapText="1"/>
    </xf>
    <xf numFmtId="0" fontId="7" fillId="0" borderId="1" xfId="0" applyFont="1" applyBorder="1" applyAlignment="1">
      <alignment horizontal="center" vertical="center"/>
    </xf>
    <xf numFmtId="165" fontId="8" fillId="0" borderId="3" xfId="8" applyNumberFormat="1" applyFont="1" applyFill="1" applyBorder="1" applyAlignment="1">
      <alignment horizontal="center" vertical="center"/>
    </xf>
    <xf numFmtId="43" fontId="6" fillId="0" borderId="3" xfId="7" applyFont="1" applyFill="1" applyBorder="1" applyAlignment="1">
      <alignment horizontal="center" vertical="center"/>
    </xf>
    <xf numFmtId="0" fontId="7" fillId="0" borderId="14" xfId="0" applyFont="1" applyBorder="1" applyAlignment="1">
      <alignment horizontal="center" vertical="center"/>
    </xf>
    <xf numFmtId="0" fontId="7" fillId="0" borderId="4" xfId="0" applyFont="1" applyBorder="1" applyAlignment="1">
      <alignment horizontal="left" vertical="center" wrapText="1"/>
    </xf>
    <xf numFmtId="0" fontId="7" fillId="0" borderId="4" xfId="0" applyFont="1" applyBorder="1" applyAlignment="1">
      <alignment horizontal="center" vertical="center"/>
    </xf>
    <xf numFmtId="43" fontId="7" fillId="0" borderId="4" xfId="11" applyFont="1" applyBorder="1" applyAlignment="1">
      <alignment vertical="center"/>
    </xf>
    <xf numFmtId="43" fontId="9" fillId="2" borderId="4" xfId="11" applyFont="1" applyFill="1" applyBorder="1" applyAlignment="1">
      <alignment horizontal="right" vertical="center" indent="1"/>
    </xf>
    <xf numFmtId="43" fontId="6" fillId="0" borderId="4" xfId="7" applyFont="1" applyFill="1" applyBorder="1" applyAlignment="1">
      <alignment horizontal="center" vertical="center"/>
    </xf>
    <xf numFmtId="165" fontId="8" fillId="0" borderId="9" xfId="8" applyNumberFormat="1" applyFont="1" applyFill="1" applyBorder="1" applyAlignment="1">
      <alignment horizontal="center" vertical="center"/>
    </xf>
    <xf numFmtId="0" fontId="7" fillId="2" borderId="2" xfId="0" applyFont="1" applyFill="1" applyBorder="1" applyAlignment="1">
      <alignment horizontal="left" vertical="top" wrapText="1"/>
    </xf>
    <xf numFmtId="43" fontId="12" fillId="0" borderId="0" xfId="0" applyNumberFormat="1" applyFont="1" applyAlignment="1">
      <alignment horizontal="center" vertical="center"/>
    </xf>
    <xf numFmtId="0" fontId="12" fillId="0" borderId="0" xfId="0" applyFont="1" applyAlignment="1">
      <alignment horizontal="center"/>
    </xf>
    <xf numFmtId="0" fontId="16" fillId="3" borderId="2" xfId="0" applyFont="1" applyFill="1" applyBorder="1" applyAlignment="1">
      <alignment horizontal="center" vertical="center" wrapText="1" readingOrder="1"/>
    </xf>
    <xf numFmtId="43" fontId="16" fillId="3" borderId="2" xfId="7" applyFont="1" applyFill="1" applyBorder="1" applyAlignment="1">
      <alignment horizontal="center" vertical="center" wrapText="1"/>
    </xf>
    <xf numFmtId="0" fontId="17" fillId="3" borderId="0" xfId="0" applyFont="1" applyFill="1"/>
    <xf numFmtId="43" fontId="16" fillId="3" borderId="2" xfId="7" applyFont="1" applyFill="1" applyBorder="1" applyAlignment="1">
      <alignment horizontal="center" vertical="center" wrapText="1" readingOrder="1"/>
    </xf>
    <xf numFmtId="1" fontId="10" fillId="3" borderId="2" xfId="0" applyNumberFormat="1" applyFont="1" applyFill="1" applyBorder="1" applyAlignment="1">
      <alignment horizontal="center" vertical="center" wrapText="1"/>
    </xf>
    <xf numFmtId="0" fontId="10" fillId="3" borderId="2" xfId="0" applyFont="1" applyFill="1" applyBorder="1" applyAlignment="1">
      <alignment horizontal="center" vertical="center" wrapText="1"/>
    </xf>
    <xf numFmtId="43" fontId="10" fillId="3" borderId="11" xfId="7" applyFont="1" applyFill="1" applyBorder="1" applyAlignment="1">
      <alignment horizontal="center" vertical="center" wrapText="1"/>
    </xf>
    <xf numFmtId="166" fontId="10" fillId="3" borderId="2" xfId="0" applyNumberFormat="1" applyFont="1" applyFill="1" applyBorder="1" applyAlignment="1">
      <alignment horizontal="center" vertical="center" wrapText="1"/>
    </xf>
    <xf numFmtId="43" fontId="10" fillId="3" borderId="10" xfId="7" applyFont="1" applyFill="1" applyBorder="1" applyAlignment="1">
      <alignment horizontal="center" vertical="center" wrapText="1"/>
    </xf>
    <xf numFmtId="2" fontId="8" fillId="0" borderId="2" xfId="7" applyNumberFormat="1" applyFont="1" applyFill="1" applyBorder="1" applyAlignment="1">
      <alignment horizontal="left" vertical="center"/>
    </xf>
    <xf numFmtId="2" fontId="7" fillId="0" borderId="2" xfId="7" applyNumberFormat="1" applyFont="1" applyFill="1" applyBorder="1" applyAlignment="1">
      <alignment horizontal="left" vertical="center"/>
    </xf>
    <xf numFmtId="43" fontId="7" fillId="0" borderId="2" xfId="11" applyFont="1" applyFill="1" applyBorder="1" applyAlignment="1">
      <alignment horizontal="center" vertical="center" wrapText="1"/>
    </xf>
    <xf numFmtId="0" fontId="10" fillId="3" borderId="2" xfId="3" applyFont="1" applyFill="1" applyBorder="1" applyAlignment="1">
      <alignment horizontal="left" vertical="center" wrapText="1"/>
    </xf>
    <xf numFmtId="43" fontId="7" fillId="0" borderId="0" xfId="7" applyFont="1" applyAlignment="1">
      <alignment vertical="center"/>
    </xf>
    <xf numFmtId="0" fontId="20" fillId="3" borderId="5" xfId="3" applyFont="1" applyFill="1" applyBorder="1" applyAlignment="1">
      <alignment horizontal="center" vertical="center"/>
    </xf>
    <xf numFmtId="0" fontId="20" fillId="3" borderId="6" xfId="3" applyFont="1" applyFill="1" applyBorder="1" applyAlignment="1">
      <alignment horizontal="center" vertical="center"/>
    </xf>
    <xf numFmtId="0" fontId="20" fillId="3" borderId="7" xfId="3" applyFont="1" applyFill="1" applyBorder="1" applyAlignment="1">
      <alignment horizontal="center" vertical="center"/>
    </xf>
    <xf numFmtId="0" fontId="20" fillId="3" borderId="1" xfId="3" applyFont="1" applyFill="1" applyBorder="1" applyAlignment="1">
      <alignment horizontal="center" vertical="center"/>
    </xf>
    <xf numFmtId="0" fontId="20" fillId="3" borderId="2" xfId="3" applyFont="1" applyFill="1" applyBorder="1" applyAlignment="1">
      <alignment horizontal="center" vertical="center"/>
    </xf>
    <xf numFmtId="0" fontId="20" fillId="3" borderId="3" xfId="3" applyFont="1" applyFill="1" applyBorder="1" applyAlignment="1">
      <alignment horizontal="center" vertical="center"/>
    </xf>
    <xf numFmtId="2" fontId="9" fillId="0" borderId="13" xfId="7" applyNumberFormat="1" applyFont="1" applyBorder="1" applyAlignment="1">
      <alignment horizontal="center" vertical="center" wrapText="1"/>
    </xf>
    <xf numFmtId="2" fontId="9" fillId="0" borderId="8" xfId="7" applyNumberFormat="1" applyFont="1" applyBorder="1" applyAlignment="1">
      <alignment horizontal="center" vertical="center" wrapText="1"/>
    </xf>
    <xf numFmtId="2" fontId="9" fillId="0" borderId="12" xfId="7" applyNumberFormat="1" applyFont="1" applyBorder="1" applyAlignment="1">
      <alignment horizontal="center" vertical="center" wrapText="1"/>
    </xf>
    <xf numFmtId="43" fontId="10" fillId="3" borderId="13" xfId="7" applyFont="1" applyFill="1" applyBorder="1" applyAlignment="1">
      <alignment horizontal="center" vertical="center" wrapText="1"/>
    </xf>
    <xf numFmtId="43" fontId="10" fillId="3" borderId="8" xfId="7" applyFont="1" applyFill="1" applyBorder="1" applyAlignment="1">
      <alignment horizontal="center" vertical="center" wrapText="1"/>
    </xf>
    <xf numFmtId="43" fontId="10" fillId="3" borderId="12" xfId="7" applyFont="1" applyFill="1" applyBorder="1" applyAlignment="1">
      <alignment horizontal="center" vertical="center" wrapText="1"/>
    </xf>
    <xf numFmtId="43" fontId="10" fillId="3" borderId="11" xfId="7" applyFont="1" applyFill="1" applyBorder="1" applyAlignment="1">
      <alignment horizontal="center" vertical="center" wrapText="1"/>
    </xf>
    <xf numFmtId="43" fontId="10" fillId="3" borderId="10" xfId="7" applyFont="1" applyFill="1" applyBorder="1" applyAlignment="1">
      <alignment horizontal="center" vertical="center" wrapText="1"/>
    </xf>
    <xf numFmtId="43" fontId="10" fillId="3" borderId="2" xfId="7" applyFont="1" applyFill="1" applyBorder="1" applyAlignment="1">
      <alignment horizontal="center" vertical="center" wrapText="1"/>
    </xf>
    <xf numFmtId="0" fontId="0" fillId="0" borderId="0" xfId="0"/>
    <xf numFmtId="0" fontId="10" fillId="3" borderId="2" xfId="0" applyFont="1" applyFill="1" applyBorder="1" applyAlignment="1">
      <alignment horizontal="center" vertical="center"/>
    </xf>
    <xf numFmtId="43" fontId="10" fillId="3" borderId="2" xfId="6" applyFont="1" applyFill="1" applyBorder="1" applyAlignment="1">
      <alignment horizontal="center" vertical="center"/>
    </xf>
    <xf numFmtId="1" fontId="10" fillId="3" borderId="2" xfId="0" applyNumberFormat="1" applyFont="1" applyFill="1" applyBorder="1" applyAlignment="1">
      <alignment horizontal="center" vertical="center" wrapText="1"/>
    </xf>
    <xf numFmtId="0" fontId="10" fillId="3" borderId="2" xfId="0" applyFont="1" applyFill="1" applyBorder="1" applyAlignment="1">
      <alignment horizontal="center" vertical="center" wrapText="1"/>
    </xf>
    <xf numFmtId="0" fontId="16" fillId="3" borderId="0" xfId="0" applyFont="1" applyFill="1" applyAlignment="1">
      <alignment horizontal="center"/>
    </xf>
    <xf numFmtId="43" fontId="16" fillId="3" borderId="2" xfId="7" applyFont="1" applyFill="1" applyBorder="1" applyAlignment="1">
      <alignment horizontal="center" vertical="center" wrapText="1"/>
    </xf>
    <xf numFmtId="0" fontId="13" fillId="0" borderId="13" xfId="0" applyFont="1" applyBorder="1" applyAlignment="1">
      <alignment horizontal="center" vertical="center" wrapText="1" readingOrder="1"/>
    </xf>
    <xf numFmtId="0" fontId="13" fillId="0" borderId="8" xfId="0" applyFont="1" applyBorder="1" applyAlignment="1">
      <alignment horizontal="center" vertical="center" wrapText="1" readingOrder="1"/>
    </xf>
    <xf numFmtId="0" fontId="13" fillId="0" borderId="12" xfId="0" applyFont="1" applyBorder="1" applyAlignment="1">
      <alignment horizontal="center" vertical="center" wrapText="1" readingOrder="1"/>
    </xf>
    <xf numFmtId="0" fontId="16" fillId="3" borderId="2" xfId="0" applyFont="1" applyFill="1" applyBorder="1" applyAlignment="1">
      <alignment horizontal="center" vertical="center" wrapText="1" readingOrder="1"/>
    </xf>
    <xf numFmtId="43" fontId="16" fillId="3" borderId="2" xfId="7" applyFont="1" applyFill="1" applyBorder="1" applyAlignment="1">
      <alignment horizontal="center" vertical="center"/>
    </xf>
    <xf numFmtId="0" fontId="21" fillId="2" borderId="0" xfId="0" applyFont="1" applyFill="1" applyAlignment="1">
      <alignment horizontal="left" vertical="center"/>
    </xf>
    <xf numFmtId="0" fontId="22" fillId="2" borderId="0" xfId="0" applyFont="1" applyFill="1" applyAlignment="1">
      <alignment horizontal="center" vertical="center"/>
    </xf>
    <xf numFmtId="0" fontId="21" fillId="2" borderId="0" xfId="0" applyFont="1" applyFill="1" applyAlignment="1">
      <alignment horizontal="left" vertical="center" wrapText="1"/>
    </xf>
    <xf numFmtId="0" fontId="22" fillId="2" borderId="0" xfId="0" applyFont="1" applyFill="1" applyAlignment="1">
      <alignment horizontal="left" vertical="center"/>
    </xf>
  </cellXfs>
  <cellStyles count="12">
    <cellStyle name="Comma" xfId="7" builtinId="3"/>
    <cellStyle name="Comma 2" xfId="2" xr:uid="{125B47DA-B425-4B73-99A6-822F328E286F}"/>
    <cellStyle name="Comma 2 2" xfId="8" xr:uid="{8E0FE15A-CFE9-4866-92A6-23E4B4909366}"/>
    <cellStyle name="Comma 3" xfId="6" xr:uid="{C81F00DA-D6E1-4C3A-8F0E-8E9F3CB6032B}"/>
    <cellStyle name="Comma 3 2" xfId="10" xr:uid="{8D6D06BD-269F-4924-85DA-EF1C34AA2026}"/>
    <cellStyle name="Comma 4" xfId="11" xr:uid="{9A83A038-D91B-4020-A8C2-CBDF848E25D0}"/>
    <cellStyle name="Normal" xfId="0" builtinId="0"/>
    <cellStyle name="Normal 2" xfId="1" xr:uid="{12FE406B-639B-4878-BC99-DC00A204E77D}"/>
    <cellStyle name="Normal 2 2" xfId="3" xr:uid="{662CEC65-1876-4F1D-A718-B213F36F2602}"/>
    <cellStyle name="Normal 3" xfId="4" xr:uid="{00E1E9F4-79C7-404E-A3FB-E6CF0E7FF1D3}"/>
    <cellStyle name="Normal 4" xfId="5" xr:uid="{468FDBA6-0A0A-413F-A0AB-3F1BDAB8EAD6}"/>
    <cellStyle name="Normal 4 2" xfId="9" xr:uid="{24B07C84-14FD-4644-853F-A0ED4E565D7B}"/>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externalLink" Target="externalLinks/externalLink23.xml"/><Relationship Id="rId21" Type="http://schemas.openxmlformats.org/officeDocument/2006/relationships/externalLink" Target="externalLinks/externalLink18.xml"/><Relationship Id="rId42" Type="http://schemas.openxmlformats.org/officeDocument/2006/relationships/externalLink" Target="externalLinks/externalLink39.xml"/><Relationship Id="rId47" Type="http://schemas.openxmlformats.org/officeDocument/2006/relationships/externalLink" Target="externalLinks/externalLink44.xml"/><Relationship Id="rId63" Type="http://schemas.openxmlformats.org/officeDocument/2006/relationships/externalLink" Target="externalLinks/externalLink60.xml"/><Relationship Id="rId68" Type="http://schemas.openxmlformats.org/officeDocument/2006/relationships/externalLink" Target="externalLinks/externalLink65.xml"/><Relationship Id="rId84" Type="http://schemas.openxmlformats.org/officeDocument/2006/relationships/externalLink" Target="externalLinks/externalLink81.xml"/><Relationship Id="rId89" Type="http://schemas.openxmlformats.org/officeDocument/2006/relationships/externalLink" Target="externalLinks/externalLink86.xml"/><Relationship Id="rId16" Type="http://schemas.openxmlformats.org/officeDocument/2006/relationships/externalLink" Target="externalLinks/externalLink13.xml"/><Relationship Id="rId107" Type="http://schemas.openxmlformats.org/officeDocument/2006/relationships/calcChain" Target="calcChain.xml"/><Relationship Id="rId11" Type="http://schemas.openxmlformats.org/officeDocument/2006/relationships/externalLink" Target="externalLinks/externalLink8.xml"/><Relationship Id="rId32" Type="http://schemas.openxmlformats.org/officeDocument/2006/relationships/externalLink" Target="externalLinks/externalLink29.xml"/><Relationship Id="rId37" Type="http://schemas.openxmlformats.org/officeDocument/2006/relationships/externalLink" Target="externalLinks/externalLink34.xml"/><Relationship Id="rId53" Type="http://schemas.openxmlformats.org/officeDocument/2006/relationships/externalLink" Target="externalLinks/externalLink50.xml"/><Relationship Id="rId58" Type="http://schemas.openxmlformats.org/officeDocument/2006/relationships/externalLink" Target="externalLinks/externalLink55.xml"/><Relationship Id="rId74" Type="http://schemas.openxmlformats.org/officeDocument/2006/relationships/externalLink" Target="externalLinks/externalLink71.xml"/><Relationship Id="rId79" Type="http://schemas.openxmlformats.org/officeDocument/2006/relationships/externalLink" Target="externalLinks/externalLink76.xml"/><Relationship Id="rId102" Type="http://schemas.openxmlformats.org/officeDocument/2006/relationships/externalLink" Target="externalLinks/externalLink99.xml"/><Relationship Id="rId5" Type="http://schemas.openxmlformats.org/officeDocument/2006/relationships/externalLink" Target="externalLinks/externalLink2.xml"/><Relationship Id="rId90" Type="http://schemas.openxmlformats.org/officeDocument/2006/relationships/externalLink" Target="externalLinks/externalLink87.xml"/><Relationship Id="rId95" Type="http://schemas.openxmlformats.org/officeDocument/2006/relationships/externalLink" Target="externalLinks/externalLink92.xml"/><Relationship Id="rId22" Type="http://schemas.openxmlformats.org/officeDocument/2006/relationships/externalLink" Target="externalLinks/externalLink19.xml"/><Relationship Id="rId27" Type="http://schemas.openxmlformats.org/officeDocument/2006/relationships/externalLink" Target="externalLinks/externalLink24.xml"/><Relationship Id="rId43" Type="http://schemas.openxmlformats.org/officeDocument/2006/relationships/externalLink" Target="externalLinks/externalLink40.xml"/><Relationship Id="rId48" Type="http://schemas.openxmlformats.org/officeDocument/2006/relationships/externalLink" Target="externalLinks/externalLink45.xml"/><Relationship Id="rId64" Type="http://schemas.openxmlformats.org/officeDocument/2006/relationships/externalLink" Target="externalLinks/externalLink61.xml"/><Relationship Id="rId69" Type="http://schemas.openxmlformats.org/officeDocument/2006/relationships/externalLink" Target="externalLinks/externalLink66.xml"/><Relationship Id="rId80" Type="http://schemas.openxmlformats.org/officeDocument/2006/relationships/externalLink" Target="externalLinks/externalLink77.xml"/><Relationship Id="rId85" Type="http://schemas.openxmlformats.org/officeDocument/2006/relationships/externalLink" Target="externalLinks/externalLink82.xml"/><Relationship Id="rId12" Type="http://schemas.openxmlformats.org/officeDocument/2006/relationships/externalLink" Target="externalLinks/externalLink9.xml"/><Relationship Id="rId17" Type="http://schemas.openxmlformats.org/officeDocument/2006/relationships/externalLink" Target="externalLinks/externalLink14.xml"/><Relationship Id="rId33" Type="http://schemas.openxmlformats.org/officeDocument/2006/relationships/externalLink" Target="externalLinks/externalLink30.xml"/><Relationship Id="rId38" Type="http://schemas.openxmlformats.org/officeDocument/2006/relationships/externalLink" Target="externalLinks/externalLink35.xml"/><Relationship Id="rId59" Type="http://schemas.openxmlformats.org/officeDocument/2006/relationships/externalLink" Target="externalLinks/externalLink56.xml"/><Relationship Id="rId103" Type="http://schemas.openxmlformats.org/officeDocument/2006/relationships/theme" Target="theme/theme1.xml"/><Relationship Id="rId20" Type="http://schemas.openxmlformats.org/officeDocument/2006/relationships/externalLink" Target="externalLinks/externalLink17.xml"/><Relationship Id="rId41" Type="http://schemas.openxmlformats.org/officeDocument/2006/relationships/externalLink" Target="externalLinks/externalLink38.xml"/><Relationship Id="rId54" Type="http://schemas.openxmlformats.org/officeDocument/2006/relationships/externalLink" Target="externalLinks/externalLink51.xml"/><Relationship Id="rId62" Type="http://schemas.openxmlformats.org/officeDocument/2006/relationships/externalLink" Target="externalLinks/externalLink59.xml"/><Relationship Id="rId70" Type="http://schemas.openxmlformats.org/officeDocument/2006/relationships/externalLink" Target="externalLinks/externalLink67.xml"/><Relationship Id="rId75" Type="http://schemas.openxmlformats.org/officeDocument/2006/relationships/externalLink" Target="externalLinks/externalLink72.xml"/><Relationship Id="rId83" Type="http://schemas.openxmlformats.org/officeDocument/2006/relationships/externalLink" Target="externalLinks/externalLink80.xml"/><Relationship Id="rId88" Type="http://schemas.openxmlformats.org/officeDocument/2006/relationships/externalLink" Target="externalLinks/externalLink85.xml"/><Relationship Id="rId91" Type="http://schemas.openxmlformats.org/officeDocument/2006/relationships/externalLink" Target="externalLinks/externalLink88.xml"/><Relationship Id="rId96" Type="http://schemas.openxmlformats.org/officeDocument/2006/relationships/externalLink" Target="externalLinks/externalLink93.xml"/><Relationship Id="rId1" Type="http://schemas.openxmlformats.org/officeDocument/2006/relationships/worksheet" Target="worksheets/sheet1.xml"/><Relationship Id="rId6" Type="http://schemas.openxmlformats.org/officeDocument/2006/relationships/externalLink" Target="externalLinks/externalLink3.xml"/><Relationship Id="rId15" Type="http://schemas.openxmlformats.org/officeDocument/2006/relationships/externalLink" Target="externalLinks/externalLink12.xml"/><Relationship Id="rId23" Type="http://schemas.openxmlformats.org/officeDocument/2006/relationships/externalLink" Target="externalLinks/externalLink20.xml"/><Relationship Id="rId28" Type="http://schemas.openxmlformats.org/officeDocument/2006/relationships/externalLink" Target="externalLinks/externalLink25.xml"/><Relationship Id="rId36" Type="http://schemas.openxmlformats.org/officeDocument/2006/relationships/externalLink" Target="externalLinks/externalLink33.xml"/><Relationship Id="rId49" Type="http://schemas.openxmlformats.org/officeDocument/2006/relationships/externalLink" Target="externalLinks/externalLink46.xml"/><Relationship Id="rId57" Type="http://schemas.openxmlformats.org/officeDocument/2006/relationships/externalLink" Target="externalLinks/externalLink54.xml"/><Relationship Id="rId106" Type="http://schemas.microsoft.com/office/2017/10/relationships/person" Target="persons/person.xml"/><Relationship Id="rId10" Type="http://schemas.openxmlformats.org/officeDocument/2006/relationships/externalLink" Target="externalLinks/externalLink7.xml"/><Relationship Id="rId31" Type="http://schemas.openxmlformats.org/officeDocument/2006/relationships/externalLink" Target="externalLinks/externalLink28.xml"/><Relationship Id="rId44" Type="http://schemas.openxmlformats.org/officeDocument/2006/relationships/externalLink" Target="externalLinks/externalLink41.xml"/><Relationship Id="rId52" Type="http://schemas.openxmlformats.org/officeDocument/2006/relationships/externalLink" Target="externalLinks/externalLink49.xml"/><Relationship Id="rId60" Type="http://schemas.openxmlformats.org/officeDocument/2006/relationships/externalLink" Target="externalLinks/externalLink57.xml"/><Relationship Id="rId65" Type="http://schemas.openxmlformats.org/officeDocument/2006/relationships/externalLink" Target="externalLinks/externalLink62.xml"/><Relationship Id="rId73" Type="http://schemas.openxmlformats.org/officeDocument/2006/relationships/externalLink" Target="externalLinks/externalLink70.xml"/><Relationship Id="rId78" Type="http://schemas.openxmlformats.org/officeDocument/2006/relationships/externalLink" Target="externalLinks/externalLink75.xml"/><Relationship Id="rId81" Type="http://schemas.openxmlformats.org/officeDocument/2006/relationships/externalLink" Target="externalLinks/externalLink78.xml"/><Relationship Id="rId86" Type="http://schemas.openxmlformats.org/officeDocument/2006/relationships/externalLink" Target="externalLinks/externalLink83.xml"/><Relationship Id="rId94" Type="http://schemas.openxmlformats.org/officeDocument/2006/relationships/externalLink" Target="externalLinks/externalLink91.xml"/><Relationship Id="rId99" Type="http://schemas.openxmlformats.org/officeDocument/2006/relationships/externalLink" Target="externalLinks/externalLink96.xml"/><Relationship Id="rId101" Type="http://schemas.openxmlformats.org/officeDocument/2006/relationships/externalLink" Target="externalLinks/externalLink98.xml"/><Relationship Id="rId4" Type="http://schemas.openxmlformats.org/officeDocument/2006/relationships/externalLink" Target="externalLinks/externalLink1.xml"/><Relationship Id="rId9" Type="http://schemas.openxmlformats.org/officeDocument/2006/relationships/externalLink" Target="externalLinks/externalLink6.xml"/><Relationship Id="rId13" Type="http://schemas.openxmlformats.org/officeDocument/2006/relationships/externalLink" Target="externalLinks/externalLink10.xml"/><Relationship Id="rId18" Type="http://schemas.openxmlformats.org/officeDocument/2006/relationships/externalLink" Target="externalLinks/externalLink15.xml"/><Relationship Id="rId39" Type="http://schemas.openxmlformats.org/officeDocument/2006/relationships/externalLink" Target="externalLinks/externalLink36.xml"/><Relationship Id="rId34" Type="http://schemas.openxmlformats.org/officeDocument/2006/relationships/externalLink" Target="externalLinks/externalLink31.xml"/><Relationship Id="rId50" Type="http://schemas.openxmlformats.org/officeDocument/2006/relationships/externalLink" Target="externalLinks/externalLink47.xml"/><Relationship Id="rId55" Type="http://schemas.openxmlformats.org/officeDocument/2006/relationships/externalLink" Target="externalLinks/externalLink52.xml"/><Relationship Id="rId76" Type="http://schemas.openxmlformats.org/officeDocument/2006/relationships/externalLink" Target="externalLinks/externalLink73.xml"/><Relationship Id="rId97" Type="http://schemas.openxmlformats.org/officeDocument/2006/relationships/externalLink" Target="externalLinks/externalLink94.xml"/><Relationship Id="rId104" Type="http://schemas.openxmlformats.org/officeDocument/2006/relationships/styles" Target="styles.xml"/><Relationship Id="rId7" Type="http://schemas.openxmlformats.org/officeDocument/2006/relationships/externalLink" Target="externalLinks/externalLink4.xml"/><Relationship Id="rId71" Type="http://schemas.openxmlformats.org/officeDocument/2006/relationships/externalLink" Target="externalLinks/externalLink68.xml"/><Relationship Id="rId92" Type="http://schemas.openxmlformats.org/officeDocument/2006/relationships/externalLink" Target="externalLinks/externalLink89.xml"/><Relationship Id="rId2" Type="http://schemas.openxmlformats.org/officeDocument/2006/relationships/worksheet" Target="worksheets/sheet2.xml"/><Relationship Id="rId29" Type="http://schemas.openxmlformats.org/officeDocument/2006/relationships/externalLink" Target="externalLinks/externalLink26.xml"/><Relationship Id="rId24" Type="http://schemas.openxmlformats.org/officeDocument/2006/relationships/externalLink" Target="externalLinks/externalLink21.xml"/><Relationship Id="rId40" Type="http://schemas.openxmlformats.org/officeDocument/2006/relationships/externalLink" Target="externalLinks/externalLink37.xml"/><Relationship Id="rId45" Type="http://schemas.openxmlformats.org/officeDocument/2006/relationships/externalLink" Target="externalLinks/externalLink42.xml"/><Relationship Id="rId66" Type="http://schemas.openxmlformats.org/officeDocument/2006/relationships/externalLink" Target="externalLinks/externalLink63.xml"/><Relationship Id="rId87" Type="http://schemas.openxmlformats.org/officeDocument/2006/relationships/externalLink" Target="externalLinks/externalLink84.xml"/><Relationship Id="rId61" Type="http://schemas.openxmlformats.org/officeDocument/2006/relationships/externalLink" Target="externalLinks/externalLink58.xml"/><Relationship Id="rId82" Type="http://schemas.openxmlformats.org/officeDocument/2006/relationships/externalLink" Target="externalLinks/externalLink79.xml"/><Relationship Id="rId19" Type="http://schemas.openxmlformats.org/officeDocument/2006/relationships/externalLink" Target="externalLinks/externalLink16.xml"/><Relationship Id="rId14" Type="http://schemas.openxmlformats.org/officeDocument/2006/relationships/externalLink" Target="externalLinks/externalLink11.xml"/><Relationship Id="rId30" Type="http://schemas.openxmlformats.org/officeDocument/2006/relationships/externalLink" Target="externalLinks/externalLink27.xml"/><Relationship Id="rId35" Type="http://schemas.openxmlformats.org/officeDocument/2006/relationships/externalLink" Target="externalLinks/externalLink32.xml"/><Relationship Id="rId56" Type="http://schemas.openxmlformats.org/officeDocument/2006/relationships/externalLink" Target="externalLinks/externalLink53.xml"/><Relationship Id="rId77" Type="http://schemas.openxmlformats.org/officeDocument/2006/relationships/externalLink" Target="externalLinks/externalLink74.xml"/><Relationship Id="rId100" Type="http://schemas.openxmlformats.org/officeDocument/2006/relationships/externalLink" Target="externalLinks/externalLink97.xml"/><Relationship Id="rId105" Type="http://schemas.openxmlformats.org/officeDocument/2006/relationships/sharedStrings" Target="sharedStrings.xml"/><Relationship Id="rId8" Type="http://schemas.openxmlformats.org/officeDocument/2006/relationships/externalLink" Target="externalLinks/externalLink5.xml"/><Relationship Id="rId51" Type="http://schemas.openxmlformats.org/officeDocument/2006/relationships/externalLink" Target="externalLinks/externalLink48.xml"/><Relationship Id="rId72" Type="http://schemas.openxmlformats.org/officeDocument/2006/relationships/externalLink" Target="externalLinks/externalLink69.xml"/><Relationship Id="rId93" Type="http://schemas.openxmlformats.org/officeDocument/2006/relationships/externalLink" Target="externalLinks/externalLink90.xml"/><Relationship Id="rId98" Type="http://schemas.openxmlformats.org/officeDocument/2006/relationships/externalLink" Target="externalLinks/externalLink95.xml"/><Relationship Id="rId3" Type="http://schemas.openxmlformats.org/officeDocument/2006/relationships/worksheet" Target="worksheets/sheet3.xml"/><Relationship Id="rId25" Type="http://schemas.openxmlformats.org/officeDocument/2006/relationships/externalLink" Target="externalLinks/externalLink22.xml"/><Relationship Id="rId46" Type="http://schemas.openxmlformats.org/officeDocument/2006/relationships/externalLink" Target="externalLinks/externalLink43.xml"/><Relationship Id="rId67" Type="http://schemas.openxmlformats.org/officeDocument/2006/relationships/externalLink" Target="externalLinks/externalLink6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A:\95&#51456;&#44277;.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sai\E%20SAI\SAI%20General\I%20P%20C\IPC%2011%20FEB'08\SOR%20Narmada%202004-05\final3.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E:\16-04%20To%2030-04\Amar%20Patan\Amarpatan%20Bill\ADB-II%20C-8\Consultant\MISCELLANEOUS\&#45824;&#44396;&#54252;&#54637;\&#47932;&#44032;&#49345;&#49849;\2002&#45380;1&#50900;\My%20Documents\dacom\&#50896;&#51452;~&#51228;&#52380;\&#50896;&#51452;&#52572;&#51333;\&#44277;&#53685;&#51088;&#47308;.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R:\KGT\YR98-99\BHANDUP.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E:\16-04%20To%2030-04\Amar%20Patan\Amarpatan%20Bill\mswon\Documents%20and%20Settings\xp\Desktop\My%20Documents\Rana%20Banerjee\Con%20Schedule\Con%20Schedule(030114)\OSE%20Copy\My%20Documents\value%20of%20work%20done%20in%20April.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Moss3\d\WINDOWS\DESKTOP\All_NCB_Ph2\All_NCB_Tr.III\Documents\M5\BOQ_M5.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A:\Book2.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Ashish\d\Documents%20and%20Settings\Customer\Desktop\Final\BOQ%20Seoni%20&#8211;%20Chiraidongari%20(SH-11A)%20-%20Final%201.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A:\amol\IPC-2001\IPC-3(Nov)\R.A-3.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E:\16-04%20To%2030-04\Amar%20Patan\Amarpatan%20Bill\ADB-II%20C-8\Consultant\MISCELLANEOUS\&#44277;&#47924;2\&#49444;&#44228;&#48320;&#44221;(2001)\2001&#45380;&#51204;&#52404;&#49444;&#44228;&#48320;&#44221;\&#44396;&#51312;&#47932;&#44277;\&#44148;&#45733;&#44368;\MSOffice\Excel\Library\DAENAE.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51060;&#51221;&#54788;\D\2002&#45380;\&#50668;&#44148;&#48372;&#44256;\&#52509;&#49324;&#50629;&#48708;&#48320;&#44221;(&#45236;&#45800;2&#44368;&#48143;&#45800;&#44396;1&#44368;)\&#48320;&#44221;\3&#44396;&#51312;&#47932;&#44277;\&#45236;&#45800;2&#44368;\abut\&#49688;&#47049;-&#44368;&#45824;-&#45236;&#45800;2&#44368;.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16-04%20To%2030-04\Amar%20Patan\Amarpatan%20Bill\ADB-II%20C-8\Consultant\MISCELLANEOUS\&#45824;&#44396;&#54252;&#54637;\&#47932;&#44032;&#49345;&#49849;\2002&#45380;1&#50900;\My%20Documents\&#50504;&#44305;&#51068;\&#50668;&#44148;&#48372;&#44256;\&#46020;&#47196;&#44277;&#49324;\&#49444;&#44228;&#48320;&#44221;\98&#49444;&#48320;\&#48169;&#52840;&#49324;&#54637;\&#51216;&#44160;&#47196;V2.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CES-DEL-PC-054\C\SHANT\pr\BOXTRNS.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E:\16-04%20To%2030-04\Amar%20Patan\Amarpatan%20Bill\mswon\Documents%20and%20Settings\xp\Desktop\Comstruction%20program%2024.06.2007.xls" TargetMode="External"/></Relationships>
</file>

<file path=xl/externalLinks/_rels/externalLink22.xml.rels><?xml version="1.0" encoding="UTF-8" standalone="yes"?>
<Relationships xmlns="http://schemas.openxmlformats.org/package/2006/relationships"><Relationship Id="rId1" Type="http://schemas.microsoft.com/office/2006/relationships/xlExternalLinkPath/xlPathMissing" Target="Budget%20Template%2008-09%20(R&amp;B)%20rev-%20Final.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48149;&#49345;&#50865;\&#44277;&#50976;(&#54644;&#53664;&#54016;)\won\&#44204;&#51201;%20&#48143;%20PQ&#44288;&#47144;\&#44204;&#51201;%20&#48143;%20&#51077;&#52272;%20&#44288;&#47144;\India\Lucknow-Muzaffarpur\&#51060;&#45824;&#47532;\Documents%20and%20Settings\ssy\My%20Documents\ISLEE\00Inbac&#51088;&#47308;\INBAC&#54788;&#51109;%20&#51452;&#50836;&#51088;&#47308;\&#44277;&#47924;&#51088;&#47308;\Cost&#48143;&#45800;&#44032;\Sub-Contractor%20List.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Ap-17\c\My%20Documents\Ap-17-staff\ap-17-office\RKSINGH%20FORMAT\404-Apr-04\APR%20-%2004%20-%20Progress\Venkat\MONTHLY%20PROGRESS\Jan%202002-%20copy\AP-18\Mpr-Jan-Revised\Mpr-Jan-Revised\1-Ex%20summary\formats.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51076;&#51456;&#54861;\D\user\KJS\&#44277;&#49324;&#44288;&#47144;\&#50668;&#44148;&#48372;&#44256;\&#52280;&#44256;\&#51221;&#54872;\&#46020;&#44553;\2&#52264;&#48516;\1&#52264;&#48320;&#44221;\&#49688;&#47049;&#49328;&#52636;.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54728;&#45224;&#53468;_PC\D\1Kdm\DWG-FILE\1999\&#52380;&#50504;-&#45436;&#49328;(&#49457;&#48372;&#44060;&#48156;)\excel\&#48512;&#49328;&#52397;\&#51064;&#52380;&#54617;&#51061;&#46041;%20&#46041;&#50500;&#54413;&#47548;&#50500;&#54028;&#53944;&#54788;&#51109;.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48149;&#51652;&#49437;\C\WINDOWS\9605G\DS-LOAD.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E:\16-04%20To%2030-04\Amar%20Patan\Amarpatan%20Bill\D\WINDOWS\TEMP\FORM6&amp;7.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51076;&#51456;&#54861;\D\&#48169;&#52840;&#48320;&#44221;\&#46020;&#47196;&#44277;&#49324;\&#52265;&#51456;&#44277;&#44228;\95&#51456;&#44277;.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16-04%20To%2030-04\Amar%20Patan\Amarpatan%20Bill\ADB-II%20C-8\Consultant\MISCELLANEOUS\&#45824;&#44396;&#54252;&#54637;\&#47932;&#44032;&#49345;&#49849;\2002&#45380;1&#50900;\LOTUS\9605P\BB_C-BD\OUT\YES.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R:\KGT\YR98-99\DPR_9697\PLAN1697.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Contract-phani\public_phani\WINNT\Profiles\Administrator\Desktop\RK\ADB%20TumkurSira-Pac3.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Moss3\d\WINDOWS\DESKTOP\All_NCB_Ph2\All_NCB_Tr.III\Documents\M7\BOQ_M7.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E:\16-04%20To%2030-04\Amar%20Patan\Amarpatan%20Bill\amol\IPC-2001\IPC-3(Nov)\R.A-3.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E:\16-04%20To%2030-04\Amar%20Patan\Amarpatan%20Bill\ADB-II%20C-8\Consultant\MISCELLANEOUS\06.&#49444;&#44228;&#48320;&#44221;\2003&#45380;\2003&#45380;10&#50900;\&#49444;&#44228;&#49436;%20&#48143;%20&#54788;&#54889;\2003&#45380;10&#50900;13&#51068;\&#45800;&#44032;&#51201;&#50857;.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A:\SONJH\XLS\&#50668;&#44148;&#48372;&#44256;\97-2&#45380;\&#51648;&#44060;BOX\&#51648;&#44060;BOX.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51076;&#51456;&#54861;\D\&#48149;&#51456;&#49457;\&#49884;&#46356;&#48149;\&#50668;&#44148;&#48372;&#44256;(2000&#45380;)\&#53685;&#49888;&#44288;&#47196;&#44277;&#49324;\&#53685;&#49888;&#44288;&#47196;6&#44277;&#44396;.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Moss3\d\WINDOWS\DESKTOP\All_NCB_Ph2\All_NCB_Tr.III\Documents\M5\BOQ_M26.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Ces_server4\inter-dept\Public\Bridge\BOQ-2002085-05.10.04\Culverts\culverts_Pkg_I.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office\PRASAD\Documents%20and%20Settings\VRK\Desktop\Book1.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E:\16-04%20To%2030-04\Amar%20Patan\Amarpatan%20Bill\ADB-II%20C-8\Consultant\MISCELLANEOUS\wonjin\&#50629;&#47924;&#48372;&#44256;\27201006.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Ue\PACKAGE%202\Documents%20and%20Settings\lbg\My%20Documents\anish\IPC\IPC23\PRASAD\Progress%20Report\S.SARA\WORK%20PROGRAMME.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A:\&#51088;&#44552;&#52397;&#44396;\C0000.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E:\16-04%20To%2030-04\Amar%20Patan\Amarpatan%20Bill\ADB-II%20C-8\Consultant\MISCELLANEOUS\&#45824;&#44396;&#54252;&#54637;\&#47932;&#44032;&#49345;&#49849;\2002&#45380;1&#50900;\hwang\&#44288;&#44592;&#49457;\3&#52264;\&#49688;&#47049;&#49328;&#52636;\&#53664;&#44277;\&#53664;&#44277;.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E:\16-04%20To%2030-04\Amar%20Patan\Amarpatan%20Bill\ADB-II%20C-8\Consultant\MISCELLANEOUS\&#45824;&#44396;&#54252;&#54637;\&#47932;&#44032;&#49345;&#49849;\2002&#45380;1&#50900;\My%20Documents\&#50504;&#44305;&#51068;\&#50668;&#44148;&#48372;&#44256;\KSG\PIC\&#51060;&#53468;&#44508;\&#49444;&#44228;&#49436;.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A:\user\KJS\&#50668;&#44148;&#48372;&#44256;\&#44204;&#51201;\&#44305;&#51452;\&#50857;&#51064;\&#50689;&#46041;8\&#50689;&#46041;&#44160;&#53664;.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A:\hwang\&#49324;&#50629;&#49548;\&#48156;&#51452;&#49444;&#44228;\99\&#48320;&#44221;(56&#50613;)\&#49688;&#47049;&#49328;&#52636;\&#53664;&#44277;\&#53664;&#44277;.XLS"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file:///E:\16-04%20To%2030-04\Amar%20Patan\Amarpatan%20Bill\Documents%20and%20Settings\computer_solution\Desktop\JULY%20QUANTITY%20SHEET.xls"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file:///\\&#51076;&#51456;&#54861;\D\&#44221;&#48512;H-WA\&#45236;&#50669;&#47448;\BOOK2.XLS"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file:///\\&#51076;&#51456;&#54861;\D\&#49324;&#50629;&#49548;%2099\&#54252;&#51109;&#44277;\&#51208;&#49457;\&#48169;&#51020;&#48317;\&#54364;&#51648;.xls" TargetMode="External"/></Relationships>
</file>

<file path=xl/externalLinks/_rels/externalLink49.xml.rels><?xml version="1.0" encoding="UTF-8" standalone="yes"?>
<Relationships xmlns="http://schemas.openxmlformats.org/package/2006/relationships"><Relationship Id="rId1" Type="http://schemas.openxmlformats.org/officeDocument/2006/relationships/externalLinkPath" Target="file:///\\&#51076;&#51456;&#54861;\D\MJU\EX\GISUNG\KWOAN\&#44592;&#49457;&#45236;&#50669;.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es-del-pc-193\D\%23rajib\modfly\TRANS\500\DETAIL.xls" TargetMode="External"/></Relationships>
</file>

<file path=xl/externalLinks/_rels/externalLink50.xml.rels><?xml version="1.0" encoding="UTF-8" standalone="yes"?>
<Relationships xmlns="http://schemas.openxmlformats.org/package/2006/relationships"><Relationship Id="rId1" Type="http://schemas.openxmlformats.org/officeDocument/2006/relationships/externalLinkPath" Target="file:///E:\16-04%20To%2030-04\Amar%20Patan\Amarpatan%20Bill\ADB-II%20C-8\Consultant\MISCELLANEOUS\&#46020;&#47196;&#44277;&#49324;\&#52265;&#51456;&#44277;&#44228;\95&#51456;&#44277;.XLS" TargetMode="External"/></Relationships>
</file>

<file path=xl/externalLinks/_rels/externalLink51.xml.rels><?xml version="1.0" encoding="UTF-8" standalone="yes"?>
<Relationships xmlns="http://schemas.openxmlformats.org/package/2006/relationships"><Relationship Id="rId1" Type="http://schemas.openxmlformats.org/officeDocument/2006/relationships/externalLinkPath" Target="file:///A:\&#46020;&#47196;&#44277;&#49324;\&#49328;&#52636;&#49436;\5&#48512;&#45824;&#44277;\&#46020;&#47196;&#44277;&#49324;\&#52265;&#51456;&#44277;&#44228;\95&#51456;&#44277;.XLS" TargetMode="External"/></Relationships>
</file>

<file path=xl/externalLinks/_rels/externalLink52.xml.rels><?xml version="1.0" encoding="UTF-8" standalone="yes"?>
<Relationships xmlns="http://schemas.openxmlformats.org/package/2006/relationships"><Relationship Id="rId1" Type="http://schemas.openxmlformats.org/officeDocument/2006/relationships/externalLinkPath" Target="file:///E:\16-04%20To%2030-04\Amar%20Patan\Amarpatan%20Bill\ADB-II%20C-8\Consultant\MISCELLANEOUS\&#45824;&#44396;&#54252;&#54637;\&#47932;&#44032;&#49345;&#49849;\2002&#45380;1&#50900;\My%20Documents\dacom\&#50896;&#51452;~&#51228;&#52380;\&#50896;&#51452;&#52572;&#51333;\&#50696;&#49328;&#45236;~1.XLS" TargetMode="External"/></Relationships>
</file>

<file path=xl/externalLinks/_rels/externalLink53.xml.rels><?xml version="1.0" encoding="UTF-8" standalone="yes"?>
<Relationships xmlns="http://schemas.openxmlformats.org/package/2006/relationships"><Relationship Id="rId1" Type="http://schemas.openxmlformats.org/officeDocument/2006/relationships/externalLinkPath" Target="file:///E:\16-04%20To%2030-04\Amar%20Patan\Amarpatan%20Bill\ADB-II%20C-8\Consultant\MISCELLANEOUS\&#45824;&#44396;&#54252;&#54637;\2004&#45380;&#51204;&#52404;&#49444;&#44228;&#48320;&#44221;(06&#50900;)\&#49444;&#44228;&#49436;&#48143;&#54788;&#54889;(06&#50900;10&#51068;)\2004&#45380;06&#50900;&#51204;&#52404;&#49444;&#44228;&#48320;&#44221;\&#49444;&#44228;&#49436;&#48143;&#54788;&#54889;(2004&#45380;06&#50900;)\2003&#45380;10&#50900;\2.&#48176;&#49688;&#44277;\&#44592;&#53440;&#44277;(&#49457;&#53664;&#48512;&#46020;&#49688;&#47196;&#47564;).xls" TargetMode="External"/></Relationships>
</file>

<file path=xl/externalLinks/_rels/externalLink54.xml.rels><?xml version="1.0" encoding="UTF-8" standalone="yes"?>
<Relationships xmlns="http://schemas.openxmlformats.org/package/2006/relationships"><Relationship Id="rId1" Type="http://schemas.openxmlformats.org/officeDocument/2006/relationships/externalLinkPath" Target="file:///E:\16-04%20To%2030-04\Amar%20Patan\Amarpatan%20Bill\ADB-II%20C-8\Consultant\MISCELLANEOUS\&#45824;&#44396;&#54252;&#54637;\&#47932;&#44032;&#49345;&#49849;\2002&#45380;1&#50900;\&#46020;&#47196;&#44277;&#49324;\&#49688;&#47049;&#44288;&#47532;\&#49688;&#47049;&#44160;&#53664;\V&#54805;&#52769;&#44396;\&#50668;&#44148;&#48372;&#44256;(V&#52769;&#44396;).xls" TargetMode="External"/></Relationships>
</file>

<file path=xl/externalLinks/_rels/externalLink55.xml.rels><?xml version="1.0" encoding="UTF-8" standalone="yes"?>
<Relationships xmlns="http://schemas.openxmlformats.org/package/2006/relationships"><Relationship Id="rId1" Type="http://schemas.openxmlformats.org/officeDocument/2006/relationships/externalLinkPath" Target="file:///E:\16-04%20To%2030-04\Amar%20Patan\Amarpatan%20Bill\ADB-II%20C-8\Consultant\MISCELLANEOUS\LIMBH\97&#45380;&#46020;\97&#44592;&#49457;\9702&#44592;&#49457;\9702&#44592;&#49457;.XLS" TargetMode="External"/></Relationships>
</file>

<file path=xl/externalLinks/_rels/externalLink56.xml.rels><?xml version="1.0" encoding="UTF-8" standalone="yes"?>
<Relationships xmlns="http://schemas.openxmlformats.org/package/2006/relationships"><Relationship Id="rId1" Type="http://schemas.openxmlformats.org/officeDocument/2006/relationships/externalLinkPath" Target="file:///E:\16-04%20To%2030-04\Amar%20Patan\Amarpatan%20Bill\ADB-II%20C-8\Consultant\MISCELLANEOUS\&#45824;&#44396;&#54252;&#54637;\&#47932;&#44032;&#49345;&#49849;\2002&#45380;1&#50900;\USER8\&#49444;&#44228;&#48320;&#44221;\&#48124;&#50896;&#49324;&#54637;\&#45224;&#50773;&#44368;&#50672;&#51109;\&#44396;&#51312;&#47932;B.xls" TargetMode="External"/></Relationships>
</file>

<file path=xl/externalLinks/_rels/externalLink57.xml.rels><?xml version="1.0" encoding="UTF-8" standalone="yes"?>
<Relationships xmlns="http://schemas.openxmlformats.org/package/2006/relationships"><Relationship Id="rId1" Type="http://schemas.openxmlformats.org/officeDocument/2006/relationships/externalLinkPath" Target="file:///E:\16-04%20To%2030-04\Amar%20Patan\Amarpatan%20Bill\ADB-II%20C-8\Consultant\MISCELLANEOUS\My%20Documents\&#50668;&#44148;&#48372;&#44256;\KSJ\HW\&#44592;&#49457;&#45236;&#50669;.XLS" TargetMode="External"/></Relationships>
</file>

<file path=xl/externalLinks/_rels/externalLink58.xml.rels><?xml version="1.0" encoding="UTF-8" standalone="yes"?>
<Relationships xmlns="http://schemas.openxmlformats.org/package/2006/relationships"><Relationship Id="rId1" Type="http://schemas.openxmlformats.org/officeDocument/2006/relationships/externalLinkPath" Target="file:///\\&#52572;&#49849;&#50865;\&#51064;&#54728;&#44032;\&#46020;&#47196;&#44277;&#49324;\&#52265;&#51456;&#44277;&#44228;\95&#51456;&#44277;.XLS" TargetMode="External"/></Relationships>
</file>

<file path=xl/externalLinks/_rels/externalLink59.xml.rels><?xml version="1.0" encoding="UTF-8" standalone="yes"?>
<Relationships xmlns="http://schemas.openxmlformats.org/package/2006/relationships"><Relationship Id="rId1" Type="http://schemas.openxmlformats.org/officeDocument/2006/relationships/externalLinkPath" Target="file:///B:\XLS\&#49444;&#44228;\2&#52264;(2&#52264;&#48516;)\&#49444;&#44228;2&#52264;.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E:\16-04%20To%2030-04\Amar%20Patan\Amarpatan%20Bill\Documents%20and%20Settings\SOMA\My%20Documents\Measurements\IPC%20-08\Final%20DPR%20MP1%20srinivas\Volume%20V%20Rate%20Analysis\Rate%20Analysis%20%20%20MP-1.xls" TargetMode="External"/></Relationships>
</file>

<file path=xl/externalLinks/_rels/externalLink60.xml.rels><?xml version="1.0" encoding="UTF-8" standalone="yes"?>
<Relationships xmlns="http://schemas.openxmlformats.org/package/2006/relationships"><Relationship Id="rId1" Type="http://schemas.openxmlformats.org/officeDocument/2006/relationships/externalLinkPath" Target="file:///E:\16-04%20To%2030-04\Amar%20Patan\Amarpatan%20Bill\ADB-II%20C-8\Consultant\MISCELLANEOUS\&#45824;&#44396;&#54252;&#54637;\&#47932;&#44032;&#49345;&#49849;\2002&#45380;1&#50900;\&#49444;&#44228;\&#54616;&#46020;&#44553;&#48169;\&#54788;&#45824;\LB34.XLS" TargetMode="External"/></Relationships>
</file>

<file path=xl/externalLinks/_rels/externalLink61.xml.rels><?xml version="1.0" encoding="UTF-8" standalone="yes"?>
<Relationships xmlns="http://schemas.openxmlformats.org/package/2006/relationships"><Relationship Id="rId1" Type="http://schemas.openxmlformats.org/officeDocument/2006/relationships/externalLinkPath" Target="file:///E:\16-04%20To%2030-04\Amar%20Patan\Amarpatan%20Bill\ADB-II%20C-8\Consultant\MISCELLANEOUS\&#45824;&#44396;&#54252;&#54637;\&#47932;&#44032;&#49345;&#49849;\2002&#45380;1&#50900;\unzipped\00%20%2099&#45380;&#51204;&#52404;&#48320;&#44221;&#49444;&#44228;&#49436;(2&#52264;)\012%20%20&#49444;&#44228;&#48320;&#44221;(98.12)\&#49444;&#44228;&#48320;&#44221;(&#44592;&#51316;&#44048;&#46021;&#52264;&#47049;&#48708;)\dacom\&#50896;&#51452;~&#51228;&#52380;\&#50896;&#51452;&#52572;&#51333;\&#50696;&#49328;&#45236;~1.XLS" TargetMode="External"/></Relationships>
</file>

<file path=xl/externalLinks/_rels/externalLink62.xml.rels><?xml version="1.0" encoding="UTF-8" standalone="yes"?>
<Relationships xmlns="http://schemas.openxmlformats.org/package/2006/relationships"><Relationship Id="rId1" Type="http://schemas.openxmlformats.org/officeDocument/2006/relationships/externalLinkPath" Target="file:///E:\16-04%20To%2030-04\Amar%20Patan\Amarpatan%20Bill\ADB-II%20C-8\Consultant\MISCELLANEOUS\&#45824;&#44396;&#54252;&#54637;\&#47932;&#44032;&#49345;&#49849;\2002&#45380;1&#50900;\&#46020;&#47196;&#44277;&#49324;\&#54788;&#54889;&#54032;\&#55121;&#48177;&#45800;&#47732;.xls" TargetMode="External"/></Relationships>
</file>

<file path=xl/externalLinks/_rels/externalLink63.xml.rels><?xml version="1.0" encoding="UTF-8" standalone="yes"?>
<Relationships xmlns="http://schemas.openxmlformats.org/package/2006/relationships"><Relationship Id="rId1" Type="http://schemas.openxmlformats.org/officeDocument/2006/relationships/externalLinkPath" Target="file:///A:\&#45236;&#50669;&#47784;&#51020;\1&#52264;&#45236;&#50669;.XLS" TargetMode="External"/></Relationships>
</file>

<file path=xl/externalLinks/_rels/externalLink64.xml.rels><?xml version="1.0" encoding="UTF-8" standalone="yes"?>
<Relationships xmlns="http://schemas.openxmlformats.org/package/2006/relationships"><Relationship Id="rId1" Type="http://schemas.openxmlformats.org/officeDocument/2006/relationships/externalLinkPath" Target="file:///E:\16-04%20To%2030-04\Amar%20Patan\Amarpatan%20Bill\ADB-II%20C-8\Consultant\MISCELLANEOUS\&#44608;&#45824;&#49849;\My%20Documents\&#50668;&#44148;&#48372;&#44256;\KSJ\HW\&#44592;&#49457;&#45236;&#50669;.XLS" TargetMode="External"/></Relationships>
</file>

<file path=xl/externalLinks/_rels/externalLink65.xml.rels><?xml version="1.0" encoding="UTF-8" standalone="yes"?>
<Relationships xmlns="http://schemas.openxmlformats.org/package/2006/relationships"><Relationship Id="rId1" Type="http://schemas.openxmlformats.org/officeDocument/2006/relationships/externalLinkPath" Target="file:///A:\&#44204;&#51201;\&#44305;&#51452;\&#50857;&#51064;\&#50689;&#46041;8\&#50689;&#46041;&#44160;&#53664;.XLS" TargetMode="External"/></Relationships>
</file>

<file path=xl/externalLinks/_rels/externalLink66.xml.rels><?xml version="1.0" encoding="UTF-8" standalone="yes"?>
<Relationships xmlns="http://schemas.openxmlformats.org/package/2006/relationships"><Relationship Id="rId1" Type="http://schemas.openxmlformats.org/officeDocument/2006/relationships/externalLinkPath" Target="file:///\\&#48149;&#51652;&#49437;\C\MSOffice\Excel\9706F\IL-3.XLS" TargetMode="External"/></Relationships>
</file>

<file path=xl/externalLinks/_rels/externalLink67.xml.rels><?xml version="1.0" encoding="UTF-8" standalone="yes"?>
<Relationships xmlns="http://schemas.openxmlformats.org/package/2006/relationships"><Relationship Id="rId1" Type="http://schemas.openxmlformats.org/officeDocument/2006/relationships/externalLinkPath" Target="file:///\\&#44608;&#51228;&#50724;\05.&#48156;&#51452;&#49444;&#44228;&#48320;&#44221;\&#45824;&#44396;&#54252;&#54637;\&#47932;&#44032;&#49345;&#49849;\2002&#45380;1&#50900;\My%20Documents\dacom\&#50896;&#51452;~&#51228;&#52380;\&#50896;&#51452;&#52572;&#51333;\&#50696;&#49328;&#45236;~1.XLS" TargetMode="External"/></Relationships>
</file>

<file path=xl/externalLinks/_rels/externalLink68.xml.rels><?xml version="1.0" encoding="UTF-8" standalone="yes"?>
<Relationships xmlns="http://schemas.openxmlformats.org/package/2006/relationships"><Relationship Id="rId1" Type="http://schemas.openxmlformats.org/officeDocument/2006/relationships/externalLinkPath" Target="file:///A:\&#50668;&#52380;.XLS" TargetMode="External"/></Relationships>
</file>

<file path=xl/externalLinks/_rels/externalLink69.xml.rels><?xml version="1.0" encoding="UTF-8" standalone="yes"?>
<Relationships xmlns="http://schemas.openxmlformats.org/package/2006/relationships"><Relationship Id="rId1" Type="http://schemas.openxmlformats.org/officeDocument/2006/relationships/externalLinkPath" Target="file:///\\&#49849;&#54872;\&#44396;&#48120;&#54788;&#51109;\MJU\EX\GISUNG\KWOAN\&#44592;&#49457;&#45236;&#50669;.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57E10842\Rate%20Analysis%20%20%20MP-1.xls" TargetMode="External"/></Relationships>
</file>

<file path=xl/externalLinks/_rels/externalLink70.xml.rels><?xml version="1.0" encoding="UTF-8" standalone="yes"?>
<Relationships xmlns="http://schemas.openxmlformats.org/package/2006/relationships"><Relationship Id="rId1" Type="http://schemas.openxmlformats.org/officeDocument/2006/relationships/externalLinkPath" Target="file:///\\&#51076;&#51456;&#54861;\D\My%20Documents\DOGONG\BJH\&#49444;&#44228;&#48320;&#44221;\'2000\2000&#48156;&#51452;\&#51456;&#44277;\&#44204;&#51201;\&#44305;&#51452;\&#50857;&#51064;\&#50689;&#46041;8\&#50689;&#46041;&#44160;&#53664;.XLS" TargetMode="External"/></Relationships>
</file>

<file path=xl/externalLinks/_rels/externalLink71.xml.rels><?xml version="1.0" encoding="UTF-8" standalone="yes"?>
<Relationships xmlns="http://schemas.openxmlformats.org/package/2006/relationships"><Relationship Id="rId1" Type="http://schemas.openxmlformats.org/officeDocument/2006/relationships/externalLinkPath" Target="file:///A:\KJS\new\&#52572;&#44540;\KJS\&#50668;&#44148;&#48372;&#44256;&#44608;\&#44221;&#48512;H-WA\&#45236;&#50669;&#47448;\BOOK2.XLS" TargetMode="External"/></Relationships>
</file>

<file path=xl/externalLinks/_rels/externalLink72.xml.rels><?xml version="1.0" encoding="UTF-8" standalone="yes"?>
<Relationships xmlns="http://schemas.openxmlformats.org/package/2006/relationships"><Relationship Id="rId1" Type="http://schemas.openxmlformats.org/officeDocument/2006/relationships/externalLinkPath" Target="file:///E:\16-04%20To%2030-04\Amar%20Patan\Amarpatan%20Bill\ADB-II%20C-8\Consultant\MISCELLANEOUS\&#45824;&#44396;&#54252;&#54637;\&#47932;&#44032;&#49345;&#49849;\2002&#45380;1&#50900;\&#44608;&#48120;&#49689;\&#44053;&#49457;&#44540;\&#51452;&#48372;&#48376;&#49324;.XLS" TargetMode="External"/></Relationships>
</file>

<file path=xl/externalLinks/_rels/externalLink73.xml.rels><?xml version="1.0" encoding="UTF-8" standalone="yes"?>
<Relationships xmlns="http://schemas.openxmlformats.org/package/2006/relationships"><Relationship Id="rId1" Type="http://schemas.openxmlformats.org/officeDocument/2006/relationships/externalLinkPath" Target="file:///E:\16-04%20To%2030-04\Amar%20Patan\Amarpatan%20Bill\ADB-II%20C-8\Consultant\MISCELLANEOUS\&#45824;&#44396;&#54252;&#54637;\&#47932;&#44032;&#49345;&#49849;\2002&#45380;1&#50900;\&#51060;&#53468;&#44508;\&#49444;&#44228;&#49436;.XLS" TargetMode="External"/></Relationships>
</file>

<file path=xl/externalLinks/_rels/externalLink74.xml.rels><?xml version="1.0" encoding="UTF-8" standalone="yes"?>
<Relationships xmlns="http://schemas.openxmlformats.org/package/2006/relationships"><Relationship Id="rId1" Type="http://schemas.microsoft.com/office/2006/relationships/xlExternalLinkPath/xlStartup" Target="IC&#49688;&#47049;/&#48176;&#49688;&#44288;&#44277;(IC).xls" TargetMode="External"/></Relationships>
</file>

<file path=xl/externalLinks/_rels/externalLink75.xml.rels><?xml version="1.0" encoding="UTF-8" standalone="yes"?>
<Relationships xmlns="http://schemas.openxmlformats.org/package/2006/relationships"><Relationship Id="rId1" Type="http://schemas.openxmlformats.org/officeDocument/2006/relationships/externalLinkPath" Target="file:///E:\16-04%20To%2030-04\Amar%20Patan\Amarpatan%20Bill\ADB-II%20C-8\Consultant\MISCELLANEOUS\&#44277;&#47924;2\&#49444;&#44228;&#48320;&#44221;(2001)\2001&#45380;&#51204;&#52404;&#49444;&#44228;&#48320;&#44221;\&#44396;&#51312;&#47932;&#44277;\&#44148;&#45733;&#44368;\&#44148;&#45733;&#44368;_&#48320;&#44221;.XLS" TargetMode="External"/></Relationships>
</file>

<file path=xl/externalLinks/_rels/externalLink76.xml.rels><?xml version="1.0" encoding="UTF-8" standalone="yes"?>
<Relationships xmlns="http://schemas.openxmlformats.org/package/2006/relationships"><Relationship Id="rId1" Type="http://schemas.microsoft.com/office/2006/relationships/xlExternalLinkPath/xlPathMissing" Target="Worksheet%20in%20C:%20Documents%20and%20Settings%20ssy%20Desktop%20Bakori%20stock%20For%20March-09%20bakori%20stock%20D%2018-3-09.dwg" TargetMode="External"/></Relationships>
</file>

<file path=xl/externalLinks/_rels/externalLink77.xml.rels><?xml version="1.0" encoding="UTF-8" standalone="yes"?>
<Relationships xmlns="http://schemas.openxmlformats.org/package/2006/relationships"><Relationship Id="rId1" Type="http://schemas.openxmlformats.org/officeDocument/2006/relationships/externalLinkPath" Target="file:///E:\16-04%20To%2030-04\Amar%20Patan\Amarpatan%20Bill\ADB-II%20C-8\Consultant\MISCELLANEOUS\&#45824;&#44396;&#54252;&#54637;\&#47932;&#44032;&#49345;&#49849;\2002&#45380;1&#50900;\&#50629;&#47924;\00%20%20working\&#44204;&#51201;\&#44305;&#51452;\&#50857;&#51064;\&#50689;&#46041;8\&#50689;&#46041;&#44160;&#53664;.XLS" TargetMode="External"/></Relationships>
</file>

<file path=xl/externalLinks/_rels/externalLink78.xml.rels><?xml version="1.0" encoding="UTF-8" standalone="yes"?>
<Relationships xmlns="http://schemas.openxmlformats.org/package/2006/relationships"><Relationship Id="rId1" Type="http://schemas.openxmlformats.org/officeDocument/2006/relationships/externalLinkPath" Target="file:///E:\16-04%20To%2030-04\Amar%20Patan\Amarpatan%20Bill\ADB-II%20C-8\Consultant\MISCELLANEOUS\&#45824;&#44396;&#54252;&#54637;\&#47932;&#44032;&#49345;&#49849;\2002&#45380;1&#50900;\&#46020;&#47196;&#44277;&#49324;\98&#49444;&#48320;\2&#52264;&#49444;&#44228;&#48320;&#44221;\982&#52264;\&#49688;&#47049;&#51312;&#51221;\&#51473;&#48373;&#46104;&#47700;&#50880;.xls" TargetMode="External"/></Relationships>
</file>

<file path=xl/externalLinks/_rels/externalLink79.xml.rels><?xml version="1.0" encoding="UTF-8" standalone="yes"?>
<Relationships xmlns="http://schemas.openxmlformats.org/package/2006/relationships"><Relationship Id="rId1" Type="http://schemas.openxmlformats.org/officeDocument/2006/relationships/externalLinkPath" Target="file:///E:\16-04%20To%2030-04\Amar%20Patan\Amarpatan%20Bill\ADB-II%20C-8\Consultant\MISCELLANEOUS\&#45824;&#44396;&#54252;&#54637;\&#47932;&#44032;&#49345;&#49849;\2002&#45380;1&#50900;\A7\YEGN\YEGN98\&#45436;&#44257;A.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51076;&#51456;&#54861;\D\My%20Documents\DOGONG\BJH\&#49444;&#44228;&#48320;&#44221;\'2000\2000&#48156;&#51452;\&#51456;&#44277;\&#51221;&#54872;\&#46020;&#44553;\2&#52264;&#48516;\1&#52264;&#48320;&#44221;\&#49688;&#47049;&#49328;&#52636;.xls" TargetMode="External"/></Relationships>
</file>

<file path=xl/externalLinks/_rels/externalLink80.xml.rels><?xml version="1.0" encoding="UTF-8" standalone="yes"?>
<Relationships xmlns="http://schemas.openxmlformats.org/package/2006/relationships"><Relationship Id="rId1" Type="http://schemas.openxmlformats.org/officeDocument/2006/relationships/externalLinkPath" Target="file:///B:\15.XLS" TargetMode="External"/></Relationships>
</file>

<file path=xl/externalLinks/_rels/externalLink81.xml.rels><?xml version="1.0" encoding="UTF-8" standalone="yes"?>
<Relationships xmlns="http://schemas.openxmlformats.org/package/2006/relationships"><Relationship Id="rId1" Type="http://schemas.openxmlformats.org/officeDocument/2006/relationships/externalLinkPath" Target="file:///E:\16-04%20To%2030-04\Amar%20Patan\Amarpatan%20Bill\ADB-II%20C-8\Consultant\MISCELLANEOUS\&#45824;&#44396;&#54252;&#54637;\&#47932;&#44032;&#49345;&#49849;\2002&#45380;1&#50900;\khb\&#46041;&#54644;1&#44277;&#44396;\&#50668;&#44148;&#48372;&#44256;\My%20Documents\&#53664;&#44277;&#44277;&#49324;&#48708;.xls" TargetMode="External"/></Relationships>
</file>

<file path=xl/externalLinks/_rels/externalLink82.xml.rels><?xml version="1.0" encoding="UTF-8" standalone="yes"?>
<Relationships xmlns="http://schemas.openxmlformats.org/package/2006/relationships"><Relationship Id="rId1" Type="http://schemas.openxmlformats.org/officeDocument/2006/relationships/externalLinkPath" Target="file:///E:\16-04%20To%2030-04\Amar%20Patan\Amarpatan%20Bill\ADB-II%20C-8\Consultant\MISCELLANEOUS\&#45824;&#44396;&#54252;&#54637;\&#47932;&#44032;&#49345;&#49849;\2002&#45380;1&#50900;\khb\&#46041;&#54644;1&#44277;&#44396;\&#50668;&#44148;&#48372;&#44256;\&#53664;&#44277;&#44277;&#49324;&#48708;.xls" TargetMode="External"/></Relationships>
</file>

<file path=xl/externalLinks/_rels/externalLink83.xml.rels><?xml version="1.0" encoding="UTF-8" standalone="yes"?>
<Relationships xmlns="http://schemas.openxmlformats.org/package/2006/relationships"><Relationship Id="rId1" Type="http://schemas.openxmlformats.org/officeDocument/2006/relationships/externalLinkPath" Target="file:///E:\16-04%20To%2030-04\Amar%20Patan\Amarpatan%20Bill\ADB-II%20C-8\Consultant\MISCELLANEOUS\&#45824;&#44396;&#54252;&#54637;\&#47932;&#44032;&#49345;&#49849;\2002&#45380;1&#50900;\My%20Documents\&#50504;&#44305;&#51068;\&#50668;&#44148;&#48372;&#44256;\My%20Documents\&#53664;&#44277;&#44277;&#49324;&#48708;.xls" TargetMode="External"/></Relationships>
</file>

<file path=xl/externalLinks/_rels/externalLink84.xml.rels><?xml version="1.0" encoding="UTF-8" standalone="yes"?>
<Relationships xmlns="http://schemas.openxmlformats.org/package/2006/relationships"><Relationship Id="rId1" Type="http://schemas.openxmlformats.org/officeDocument/2006/relationships/externalLinkPath" Target="file:///E:\16-04%20To%2030-04\Amar%20Patan\Amarpatan%20Bill\ADB-II%20C-8\Consultant\MISCELLANEOUS\&#45824;&#44396;&#54252;&#54637;\&#47932;&#44032;&#49345;&#49849;\2002&#45380;1&#50900;\hwang\&#49324;&#50629;&#49548;\K&#52824;\&#44592;&#48376;&#51088;&#47308;\&#54217;&#44512;&#54872;&#50984;&#54364;.xls" TargetMode="External"/></Relationships>
</file>

<file path=xl/externalLinks/_rels/externalLink85.xml.rels><?xml version="1.0" encoding="UTF-8" standalone="yes"?>
<Relationships xmlns="http://schemas.openxmlformats.org/package/2006/relationships"><Relationship Id="rId1" Type="http://schemas.openxmlformats.org/officeDocument/2006/relationships/externalLinkPath" Target="file:///B:\BOOK2.XLS" TargetMode="External"/></Relationships>
</file>

<file path=xl/externalLinks/_rels/externalLink86.xml.rels><?xml version="1.0" encoding="UTF-8" standalone="yes"?>
<Relationships xmlns="http://schemas.openxmlformats.org/package/2006/relationships"><Relationship Id="rId1" Type="http://schemas.openxmlformats.org/officeDocument/2006/relationships/externalLinkPath" Target="file:///E:\16-04%20To%2030-04\Amar%20Patan\Amarpatan%20Bill\ADB-II%20C-8\Consultant\MISCELLANEOUS\&#45824;&#44396;&#54252;&#54637;\&#47932;&#44032;&#49345;&#49849;\2002&#45380;1&#50900;\khb\&#46041;&#54644;1&#44277;&#44396;\&#50668;&#44148;&#48372;&#44256;\DH10\98&#46041;&#54644;&#49444;v1.xls" TargetMode="External"/></Relationships>
</file>

<file path=xl/externalLinks/_rels/externalLink87.xml.rels><?xml version="1.0" encoding="UTF-8" standalone="yes"?>
<Relationships xmlns="http://schemas.openxmlformats.org/package/2006/relationships"><Relationship Id="rId1" Type="http://schemas.openxmlformats.org/officeDocument/2006/relationships/externalLinkPath" Target="file:///A:\user\KJS\&#49892;&#51221;&#48372;&#44256;\&#44221;&#48512;H-WA\&#45236;&#50669;&#47448;\BOOK2.XLS" TargetMode="External"/></Relationships>
</file>

<file path=xl/externalLinks/_rels/externalLink88.xml.rels><?xml version="1.0" encoding="UTF-8" standalone="yes"?>
<Relationships xmlns="http://schemas.openxmlformats.org/package/2006/relationships"><Relationship Id="rId1" Type="http://schemas.openxmlformats.org/officeDocument/2006/relationships/externalLinkPath" Target="file:///E:\16-04%20To%2030-04\Amar%20Patan\Amarpatan%20Bill\ADB-II%20C-8\Consultant\MISCELLANEOUS\&#45824;&#44396;&#54252;&#54637;\&#47932;&#44032;&#49345;&#49849;\2002&#45380;1&#50900;\WINDOWS\&#48148;&#53461;%20&#54868;&#47732;\dacom\&#51652;&#52380;~&#51613;&#54217;\&#51652;&#52380;,&#51613;&#54217;(9.3).xls" TargetMode="External"/></Relationships>
</file>

<file path=xl/externalLinks/_rels/externalLink89.xml.rels><?xml version="1.0" encoding="UTF-8" standalone="yes"?>
<Relationships xmlns="http://schemas.openxmlformats.org/package/2006/relationships"><Relationship Id="rId1" Type="http://schemas.openxmlformats.org/officeDocument/2006/relationships/externalLinkPath" Target="file:///A:\5&#44277;&#44396;\&#50668;&#44148;&#48372;&#44256;\&#48176;&#49688;&#44277;\&#50516;&#44144;&#48320;&#44221;.xls" TargetMode="External"/></Relationships>
</file>

<file path=xl/externalLinks/_rels/externalLink9.xml.rels><?xml version="1.0" encoding="UTF-8" standalone="yes"?>
<Relationships xmlns="http://schemas.openxmlformats.org/package/2006/relationships"><Relationship Id="rId1" Type="http://schemas.microsoft.com/office/2006/relationships/xlExternalLinkPath/xlPathMissing" Target="#REF" TargetMode="External"/></Relationships>
</file>

<file path=xl/externalLinks/_rels/externalLink90.xml.rels><?xml version="1.0" encoding="UTF-8" standalone="yes"?>
<Relationships xmlns="http://schemas.openxmlformats.org/package/2006/relationships"><Relationship Id="rId1" Type="http://schemas.openxmlformats.org/officeDocument/2006/relationships/externalLinkPath" Target="file:///E:\16-04%20To%2030-04\Amar%20Patan\Amarpatan%20Bill\ADB-II%20C-8\Consultant\MISCELLANEOUS\99\su\&#48156;&#51452;\&#48176;&#49688;&#44277;\&#48176;&#49688;&#44277;1.xls" TargetMode="External"/></Relationships>
</file>

<file path=xl/externalLinks/_rels/externalLink91.xml.rels><?xml version="1.0" encoding="UTF-8" standalone="yes"?>
<Relationships xmlns="http://schemas.openxmlformats.org/package/2006/relationships"><Relationship Id="rId1" Type="http://schemas.openxmlformats.org/officeDocument/2006/relationships/externalLinkPath" Target="file:///\\&#49849;&#54872;\&#44396;&#48120;&#54788;&#51109;\My%20Documents\DOGONG\&#51068;&#48152;\DOGONG\BJH\GISUNG\&#44221;&#48512;H-WA\&#45236;&#50669;&#47448;\BOOK2.XLS" TargetMode="External"/></Relationships>
</file>

<file path=xl/externalLinks/_rels/externalLink92.xml.rels><?xml version="1.0" encoding="UTF-8" standalone="yes"?>
<Relationships xmlns="http://schemas.openxmlformats.org/package/2006/relationships"><Relationship Id="rId1" Type="http://schemas.openxmlformats.org/officeDocument/2006/relationships/externalLinkPath" Target="file:///B:\&#48169;&#52840;&#48320;&#44221;\&#46020;&#47196;&#44277;&#49324;\&#52265;&#51456;&#44277;&#44228;\95&#51456;&#44277;.XLS" TargetMode="External"/></Relationships>
</file>

<file path=xl/externalLinks/_rels/externalLink93.xml.rels><?xml version="1.0" encoding="UTF-8" standalone="yes"?>
<Relationships xmlns="http://schemas.openxmlformats.org/package/2006/relationships"><Relationship Id="rId1" Type="http://schemas.openxmlformats.org/officeDocument/2006/relationships/externalLinkPath" Target="file:///B:\95&#51312;&#44221;&#44277;.XLS" TargetMode="External"/></Relationships>
</file>

<file path=xl/externalLinks/_rels/externalLink94.xml.rels><?xml version="1.0" encoding="UTF-8" standalone="yes"?>
<Relationships xmlns="http://schemas.openxmlformats.org/package/2006/relationships"><Relationship Id="rId1" Type="http://schemas.openxmlformats.org/officeDocument/2006/relationships/externalLinkPath" Target="file:///A:\MJU\&#44277;&#49324;&#51068;&#51648;\&#48320;&#44221;&#44277;&#49324;.XLS" TargetMode="External"/></Relationships>
</file>

<file path=xl/externalLinks/_rels/externalLink95.xml.rels><?xml version="1.0" encoding="UTF-8" standalone="yes"?>
<Relationships xmlns="http://schemas.openxmlformats.org/package/2006/relationships"><Relationship Id="rId1" Type="http://schemas.openxmlformats.org/officeDocument/2006/relationships/externalLinkPath" Target="file:///E:\16-04%20To%2030-04\Amar%20Patan\Amarpatan%20Bill\ADB-II%20C-8\Consultant\MISCELLANEOUS\RYU\&#44608;&#51116;&#49885;\2002&#45380;\&#46020;&#44553;&#44592;&#49457;\4&#50900;\&#51060;&#51221;&#48124;\&#50756;&#46020;&#44400;&#50808;\&#45236;&#50669;\&#50756;&#46020;0420000.xls" TargetMode="External"/></Relationships>
</file>

<file path=xl/externalLinks/_rels/externalLink96.xml.rels><?xml version="1.0" encoding="UTF-8" standalone="yes"?>
<Relationships xmlns="http://schemas.openxmlformats.org/package/2006/relationships"><Relationship Id="rId1" Type="http://schemas.openxmlformats.org/officeDocument/2006/relationships/externalLinkPath" Target="file:///A:\MJU\&#51105;&#46041;\&#47928;.XLS" TargetMode="External"/></Relationships>
</file>

<file path=xl/externalLinks/_rels/externalLink97.xml.rels><?xml version="1.0" encoding="UTF-8" standalone="yes"?>
<Relationships xmlns="http://schemas.openxmlformats.org/package/2006/relationships"><Relationship Id="rId1" Type="http://schemas.openxmlformats.org/officeDocument/2006/relationships/externalLinkPath" Target="file:///E:\16-04%20To%2030-04\Amar%20Patan\Amarpatan%20Bill\ADB-II%20C-8\Consultant\MISCELLANEOUS\&#45824;&#44396;&#54252;&#54637;\&#47932;&#44032;&#49345;&#49849;\2002&#45380;1&#50900;\00.%20%20&#50629;%20%20%20%20%20&#47924;\00%20%20working\00%20%20&#50629;%20%20%20&#47924;\01%20%20&#49444;&#44228;&#48320;&#44221;\012%20%20&#49444;&#44228;&#48320;&#44221;(98.12)\&#49444;&#44228;&#48320;&#44221;(98.12)\dacom\&#50896;&#51452;~&#51228;&#52380;\&#50896;&#51452;&#52572;&#51333;\&#50696;&#49328;&#45236;~1.XLS" TargetMode="External"/></Relationships>
</file>

<file path=xl/externalLinks/_rels/externalLink98.xml.rels><?xml version="1.0" encoding="UTF-8" standalone="yes"?>
<Relationships xmlns="http://schemas.openxmlformats.org/package/2006/relationships"><Relationship Id="rId1" Type="http://schemas.openxmlformats.org/officeDocument/2006/relationships/externalLinkPath" Target="file:///E:\16-04%20To%2030-04\Amar%20Patan\Amarpatan%20Bill\ADB-II%20C-8\Consultant\MISCELLANEOUS\My%20Documents\&#50668;&#44148;&#48372;&#44256;\&#45824;&#50808;&#44288;&#44228;\&#49444;&#44228;&#48320;&#44221;\95&#49444;&#44228;\95&#48320;&#44221;\&#49444;&#44228;&#49436;.XLS" TargetMode="External"/></Relationships>
</file>

<file path=xl/externalLinks/_rels/externalLink99.xml.rels><?xml version="1.0" encoding="UTF-8" standalone="yes"?>
<Relationships xmlns="http://schemas.openxmlformats.org/package/2006/relationships"><Relationship Id="rId1" Type="http://schemas.openxmlformats.org/officeDocument/2006/relationships/externalLinkPath" Target="file:///\\&#48149;&#47928;&#48276;\C\data\2000&#45380;\&#53664;&#44277;\2000&#53664;&#51201;&#5436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공문"/>
      <sheetName val="준공계"/>
      <sheetName val="준공내역서"/>
      <sheetName val="준검 내역서"/>
      <sheetName val="Sheet2"/>
      <sheetName val="견적대비표"/>
    </sheetNames>
    <sheetDataSet>
      <sheetData sheetId="0"/>
      <sheetData sheetId="1"/>
      <sheetData sheetId="2"/>
      <sheetData sheetId="3"/>
      <sheetData sheetId="4" refreshError="1"/>
      <sheetData sheetId="5"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
      <sheetName val="Rate"/>
      <sheetName val="SOR"/>
      <sheetName val="EW"/>
      <sheetName val="STR1"/>
      <sheetName val="STR2"/>
      <sheetName val="STR3"/>
      <sheetName val="LIN1"/>
      <sheetName val="LIN2"/>
      <sheetName val="typical subminor"/>
      <sheetName val="Road"/>
      <sheetName val="S&amp;I"/>
      <sheetName val="machi"/>
      <sheetName val="TRANS1"/>
      <sheetName val="trans"/>
      <sheetName val="mes-fb"/>
      <sheetName val="mes-pl"/>
      <sheetName val="XL4Test5"/>
      <sheetName val="#REF"/>
      <sheetName val="Sheet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efreshError="1"/>
      <sheetData sheetId="19"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일위대가"/>
    </sheetNames>
    <sheetDataSet>
      <sheetData sheetId="0" refreshError="1">
        <row r="732">
          <cell r="A732" t="str">
            <v>K02</v>
          </cell>
          <cell r="B732">
            <v>47</v>
          </cell>
          <cell r="D732" t="str">
            <v>제 47 호표</v>
          </cell>
          <cell r="E732" t="str">
            <v>프라임코팅</v>
          </cell>
          <cell r="H732" t="str">
            <v>MC-1</v>
          </cell>
          <cell r="L732" t="str">
            <v>근거 : 건설12-11</v>
          </cell>
          <cell r="Q732" t="str">
            <v>단위 : 100m2</v>
          </cell>
        </row>
        <row r="733">
          <cell r="A733">
            <v>0</v>
          </cell>
          <cell r="D733" t="str">
            <v>명    칭</v>
          </cell>
          <cell r="E733" t="str">
            <v>규   격</v>
          </cell>
          <cell r="F733" t="str">
            <v>단  위</v>
          </cell>
          <cell r="G733" t="str">
            <v>수  량</v>
          </cell>
          <cell r="H733" t="str">
            <v>직접</v>
          </cell>
          <cell r="I733" t="str">
            <v>재료비</v>
          </cell>
          <cell r="J733" t="str">
            <v>간접</v>
          </cell>
          <cell r="K733" t="str">
            <v>재료비</v>
          </cell>
          <cell r="L733" t="str">
            <v>직접</v>
          </cell>
          <cell r="M733" t="str">
            <v>노무비</v>
          </cell>
          <cell r="N733" t="str">
            <v>경</v>
          </cell>
          <cell r="O733" t="str">
            <v>비</v>
          </cell>
          <cell r="P733" t="str">
            <v>계</v>
          </cell>
          <cell r="Q733" t="str">
            <v>비    고</v>
          </cell>
        </row>
        <row r="734">
          <cell r="A734">
            <v>0</v>
          </cell>
          <cell r="H734" t="str">
            <v>단가</v>
          </cell>
          <cell r="I734" t="str">
            <v>금액</v>
          </cell>
          <cell r="J734" t="str">
            <v>단가</v>
          </cell>
          <cell r="K734" t="str">
            <v>금액</v>
          </cell>
          <cell r="L734" t="str">
            <v>단가</v>
          </cell>
          <cell r="M734" t="str">
            <v>금액</v>
          </cell>
          <cell r="N734" t="str">
            <v>단가</v>
          </cell>
          <cell r="O734" t="str">
            <v>금액</v>
          </cell>
        </row>
        <row r="735">
          <cell r="A735" t="str">
            <v>I005</v>
          </cell>
          <cell r="B735">
            <v>0.38</v>
          </cell>
          <cell r="D735" t="str">
            <v>아스팔트</v>
          </cell>
          <cell r="E735" t="str">
            <v>MC-1</v>
          </cell>
          <cell r="F735" t="str">
            <v>d/m</v>
          </cell>
          <cell r="G735">
            <v>0.38</v>
          </cell>
          <cell r="H735">
            <v>38000</v>
          </cell>
          <cell r="I735">
            <v>14440</v>
          </cell>
          <cell r="J735">
            <v>0</v>
          </cell>
          <cell r="K735">
            <v>0</v>
          </cell>
          <cell r="L735">
            <v>0</v>
          </cell>
          <cell r="M735">
            <v>0</v>
          </cell>
          <cell r="N735">
            <v>0</v>
          </cell>
          <cell r="O735">
            <v>0</v>
          </cell>
          <cell r="P735">
            <v>14440</v>
          </cell>
        </row>
        <row r="736">
          <cell r="A736" t="str">
            <v>r036</v>
          </cell>
          <cell r="B736">
            <v>0.04</v>
          </cell>
          <cell r="D736" t="str">
            <v>포장공</v>
          </cell>
          <cell r="E736">
            <v>0</v>
          </cell>
          <cell r="F736" t="str">
            <v>인</v>
          </cell>
          <cell r="G736">
            <v>0.04</v>
          </cell>
          <cell r="H736">
            <v>0</v>
          </cell>
          <cell r="I736">
            <v>0</v>
          </cell>
          <cell r="J736">
            <v>0</v>
          </cell>
          <cell r="K736">
            <v>0</v>
          </cell>
          <cell r="L736">
            <v>68200</v>
          </cell>
          <cell r="M736">
            <v>2728</v>
          </cell>
          <cell r="N736">
            <v>0</v>
          </cell>
          <cell r="O736">
            <v>0</v>
          </cell>
          <cell r="P736">
            <v>2728</v>
          </cell>
        </row>
        <row r="737">
          <cell r="A737" t="str">
            <v>r010</v>
          </cell>
          <cell r="B737">
            <v>0.12</v>
          </cell>
          <cell r="D737" t="str">
            <v>보통인부</v>
          </cell>
          <cell r="E737">
            <v>0</v>
          </cell>
          <cell r="F737" t="str">
            <v>인</v>
          </cell>
          <cell r="G737">
            <v>0.12</v>
          </cell>
          <cell r="H737">
            <v>0</v>
          </cell>
          <cell r="I737">
            <v>0</v>
          </cell>
          <cell r="J737">
            <v>0</v>
          </cell>
          <cell r="K737">
            <v>0</v>
          </cell>
          <cell r="L737">
            <v>34900</v>
          </cell>
          <cell r="M737">
            <v>4188</v>
          </cell>
          <cell r="N737">
            <v>0</v>
          </cell>
          <cell r="O737">
            <v>0</v>
          </cell>
          <cell r="P737">
            <v>4188</v>
          </cell>
        </row>
        <row r="742">
          <cell r="A742">
            <v>0</v>
          </cell>
        </row>
        <row r="743">
          <cell r="A743">
            <v>0</v>
          </cell>
        </row>
        <row r="744">
          <cell r="A744">
            <v>0</v>
          </cell>
        </row>
        <row r="745">
          <cell r="A745">
            <v>0</v>
          </cell>
          <cell r="C745" t="str">
            <v>K02</v>
          </cell>
          <cell r="D745" t="str">
            <v>계</v>
          </cell>
          <cell r="E745" t="str">
            <v>제 47 호표</v>
          </cell>
          <cell r="I745">
            <v>14440</v>
          </cell>
          <cell r="K745">
            <v>0</v>
          </cell>
          <cell r="M745">
            <v>6916</v>
          </cell>
          <cell r="O745">
            <v>0</v>
          </cell>
          <cell r="P745">
            <v>21356</v>
          </cell>
        </row>
        <row r="1400">
          <cell r="A1400" t="str">
            <v>B22</v>
          </cell>
          <cell r="B1400">
            <v>93</v>
          </cell>
          <cell r="D1400" t="str">
            <v>제 93 호표</v>
          </cell>
          <cell r="E1400" t="str">
            <v>관용접(Φ400mm)</v>
          </cell>
          <cell r="H1400">
            <v>0</v>
          </cell>
          <cell r="L1400" t="str">
            <v>근거 : 건설17-8</v>
          </cell>
          <cell r="Q1400" t="str">
            <v>단위 : 개소/6m</v>
          </cell>
        </row>
        <row r="1401">
          <cell r="A1401">
            <v>0</v>
          </cell>
          <cell r="D1401" t="str">
            <v>명    칭</v>
          </cell>
          <cell r="E1401" t="str">
            <v>규   격</v>
          </cell>
          <cell r="F1401" t="str">
            <v>단  위</v>
          </cell>
          <cell r="G1401" t="str">
            <v>수  량</v>
          </cell>
          <cell r="H1401" t="str">
            <v>직접</v>
          </cell>
          <cell r="I1401" t="str">
            <v>재료비</v>
          </cell>
          <cell r="J1401" t="str">
            <v>간접</v>
          </cell>
          <cell r="K1401" t="str">
            <v>재료비</v>
          </cell>
          <cell r="L1401" t="str">
            <v>직접</v>
          </cell>
          <cell r="M1401" t="str">
            <v>노무비</v>
          </cell>
          <cell r="N1401" t="str">
            <v>경</v>
          </cell>
          <cell r="O1401" t="str">
            <v>비</v>
          </cell>
          <cell r="P1401" t="str">
            <v>계</v>
          </cell>
          <cell r="Q1401" t="str">
            <v>비    고</v>
          </cell>
        </row>
        <row r="1402">
          <cell r="A1402">
            <v>0</v>
          </cell>
          <cell r="H1402" t="str">
            <v>단가</v>
          </cell>
          <cell r="I1402" t="str">
            <v>금액</v>
          </cell>
          <cell r="J1402" t="str">
            <v>단가</v>
          </cell>
          <cell r="K1402" t="str">
            <v>금액</v>
          </cell>
          <cell r="L1402" t="str">
            <v>단가</v>
          </cell>
          <cell r="M1402" t="str">
            <v>금액</v>
          </cell>
          <cell r="N1402" t="str">
            <v>단가</v>
          </cell>
          <cell r="O1402" t="str">
            <v>금액</v>
          </cell>
        </row>
        <row r="1403">
          <cell r="A1403" t="str">
            <v>I020</v>
          </cell>
          <cell r="B1403">
            <v>1.6</v>
          </cell>
          <cell r="D1403" t="str">
            <v>용접봉</v>
          </cell>
          <cell r="E1403" t="str">
            <v>115×3mm</v>
          </cell>
          <cell r="F1403" t="str">
            <v>kg</v>
          </cell>
          <cell r="G1403">
            <v>1.6</v>
          </cell>
          <cell r="H1403">
            <v>0</v>
          </cell>
          <cell r="I1403">
            <v>0</v>
          </cell>
          <cell r="J1403">
            <v>920</v>
          </cell>
          <cell r="K1403">
            <v>1472</v>
          </cell>
          <cell r="L1403">
            <v>0</v>
          </cell>
          <cell r="M1403">
            <v>0</v>
          </cell>
          <cell r="N1403">
            <v>0</v>
          </cell>
          <cell r="O1403">
            <v>0</v>
          </cell>
          <cell r="P1403">
            <v>1472</v>
          </cell>
        </row>
        <row r="1404">
          <cell r="A1404" t="str">
            <v>r013</v>
          </cell>
          <cell r="B1404">
            <v>0.54</v>
          </cell>
          <cell r="D1404" t="str">
            <v>용접공</v>
          </cell>
          <cell r="E1404">
            <v>0</v>
          </cell>
          <cell r="F1404" t="str">
            <v>인</v>
          </cell>
          <cell r="G1404">
            <v>0.54</v>
          </cell>
          <cell r="H1404">
            <v>0</v>
          </cell>
          <cell r="I1404">
            <v>0</v>
          </cell>
          <cell r="J1404">
            <v>0</v>
          </cell>
          <cell r="K1404">
            <v>0</v>
          </cell>
          <cell r="L1404">
            <v>65500</v>
          </cell>
          <cell r="M1404">
            <v>35370</v>
          </cell>
          <cell r="N1404">
            <v>0</v>
          </cell>
          <cell r="O1404">
            <v>0</v>
          </cell>
          <cell r="P1404">
            <v>35370</v>
          </cell>
        </row>
        <row r="1411">
          <cell r="A1411">
            <v>0</v>
          </cell>
        </row>
        <row r="1412">
          <cell r="A1412">
            <v>0</v>
          </cell>
        </row>
        <row r="1413">
          <cell r="A1413">
            <v>0</v>
          </cell>
          <cell r="C1413" t="str">
            <v>B22</v>
          </cell>
          <cell r="D1413" t="str">
            <v>계</v>
          </cell>
          <cell r="E1413" t="str">
            <v>제 93 호표</v>
          </cell>
          <cell r="I1413">
            <v>0</v>
          </cell>
          <cell r="K1413">
            <v>1472</v>
          </cell>
          <cell r="M1413">
            <v>35370</v>
          </cell>
          <cell r="O1413">
            <v>0</v>
          </cell>
          <cell r="P1413">
            <v>36842</v>
          </cell>
        </row>
        <row r="1516">
          <cell r="A1516" t="str">
            <v>O03</v>
          </cell>
          <cell r="B1516">
            <v>101</v>
          </cell>
          <cell r="D1516" t="str">
            <v>제 101 호표</v>
          </cell>
          <cell r="E1516" t="str">
            <v>인력 터파기(풍화암 및 연암)</v>
          </cell>
          <cell r="H1516" t="str">
            <v>인력(2-3)</v>
          </cell>
          <cell r="L1516" t="str">
            <v>근거 : 토공3-1</v>
          </cell>
          <cell r="Q1516" t="str">
            <v>단위 :㎥</v>
          </cell>
        </row>
        <row r="1517">
          <cell r="A1517">
            <v>0</v>
          </cell>
          <cell r="D1517" t="str">
            <v>명    칭</v>
          </cell>
          <cell r="E1517" t="str">
            <v>규   격</v>
          </cell>
          <cell r="F1517" t="str">
            <v>단  위</v>
          </cell>
          <cell r="G1517" t="str">
            <v>수  량</v>
          </cell>
          <cell r="H1517" t="str">
            <v>직접</v>
          </cell>
          <cell r="I1517" t="str">
            <v>재료비</v>
          </cell>
          <cell r="J1517" t="str">
            <v>간접</v>
          </cell>
          <cell r="K1517" t="str">
            <v>재료비</v>
          </cell>
          <cell r="L1517" t="str">
            <v>직접</v>
          </cell>
          <cell r="M1517" t="str">
            <v>노무비</v>
          </cell>
          <cell r="N1517" t="str">
            <v>경</v>
          </cell>
          <cell r="O1517" t="str">
            <v>비</v>
          </cell>
          <cell r="P1517" t="str">
            <v>계</v>
          </cell>
          <cell r="Q1517" t="str">
            <v>비    고</v>
          </cell>
        </row>
        <row r="1518">
          <cell r="A1518">
            <v>0</v>
          </cell>
          <cell r="H1518" t="str">
            <v>단가</v>
          </cell>
          <cell r="I1518" t="str">
            <v>금액</v>
          </cell>
          <cell r="J1518" t="str">
            <v>단가</v>
          </cell>
          <cell r="K1518" t="str">
            <v>금액</v>
          </cell>
          <cell r="L1518" t="str">
            <v>단가</v>
          </cell>
          <cell r="M1518" t="str">
            <v>금액</v>
          </cell>
          <cell r="N1518" t="str">
            <v>단가</v>
          </cell>
          <cell r="O1518" t="str">
            <v>금액</v>
          </cell>
        </row>
        <row r="1519">
          <cell r="A1519" t="str">
            <v>r010</v>
          </cell>
          <cell r="B1519">
            <v>1</v>
          </cell>
          <cell r="D1519" t="str">
            <v>보통인부</v>
          </cell>
          <cell r="E1519">
            <v>0</v>
          </cell>
          <cell r="F1519" t="str">
            <v>인</v>
          </cell>
          <cell r="G1519">
            <v>1</v>
          </cell>
          <cell r="H1519">
            <v>0</v>
          </cell>
          <cell r="I1519">
            <v>0</v>
          </cell>
          <cell r="J1519">
            <v>0</v>
          </cell>
          <cell r="K1519">
            <v>0</v>
          </cell>
          <cell r="L1519">
            <v>34900</v>
          </cell>
          <cell r="M1519">
            <v>34900</v>
          </cell>
          <cell r="N1519">
            <v>0</v>
          </cell>
          <cell r="O1519">
            <v>0</v>
          </cell>
          <cell r="P1519">
            <v>34900</v>
          </cell>
          <cell r="Q1519" t="str">
            <v>주위에 장애물이 있을경우</v>
          </cell>
        </row>
        <row r="1520">
          <cell r="A1520" t="str">
            <v>R037</v>
          </cell>
          <cell r="B1520">
            <v>2</v>
          </cell>
          <cell r="D1520" t="str">
            <v>할석공</v>
          </cell>
          <cell r="E1520">
            <v>0</v>
          </cell>
          <cell r="F1520" t="str">
            <v>인</v>
          </cell>
          <cell r="G1520">
            <v>2</v>
          </cell>
          <cell r="H1520">
            <v>0</v>
          </cell>
          <cell r="I1520">
            <v>0</v>
          </cell>
          <cell r="J1520">
            <v>0</v>
          </cell>
          <cell r="K1520">
            <v>0</v>
          </cell>
          <cell r="L1520">
            <v>65700</v>
          </cell>
          <cell r="M1520">
            <v>131400</v>
          </cell>
          <cell r="N1520">
            <v>0</v>
          </cell>
          <cell r="O1520">
            <v>0</v>
          </cell>
          <cell r="P1520">
            <v>131400</v>
          </cell>
          <cell r="Q1520" t="str">
            <v>50%까지 할증가능</v>
          </cell>
        </row>
        <row r="1528">
          <cell r="A1528">
            <v>0</v>
          </cell>
        </row>
        <row r="1529">
          <cell r="A1529">
            <v>0</v>
          </cell>
          <cell r="C1529" t="str">
            <v>O03</v>
          </cell>
          <cell r="D1529" t="str">
            <v>계</v>
          </cell>
          <cell r="E1529" t="str">
            <v>제 101 호표</v>
          </cell>
          <cell r="I1529">
            <v>0</v>
          </cell>
          <cell r="K1529">
            <v>0</v>
          </cell>
          <cell r="M1529">
            <v>166300</v>
          </cell>
          <cell r="O1529">
            <v>0</v>
          </cell>
          <cell r="P1529">
            <v>166300</v>
          </cell>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BHANDUPSEP"/>
      <sheetName val="BHANDUP"/>
      <sheetName val="PROCTOR"/>
      <sheetName val="SAP架設-2005.12.31"/>
      <sheetName val="일위대가"/>
      <sheetName val="Evaluate"/>
      <sheetName val="WTP"/>
      <sheetName val="structurewise"/>
      <sheetName val="balance Work"/>
      <sheetName val="final abstract"/>
      <sheetName val="LOCAL RATES"/>
      <sheetName val="SAP架設-2005_12_31"/>
      <sheetName val="Final Basic rate"/>
      <sheetName val="Labour"/>
      <sheetName val="BOQ"/>
      <sheetName val="S-Curve (2)"/>
      <sheetName val="월별"/>
      <sheetName val="Steel-Circular"/>
      <sheetName val="Materials Cost"/>
      <sheetName val="REL"/>
      <sheetName val="C &amp; G RHS"/>
      <sheetName val="Materials Cost(PCC)"/>
      <sheetName val="공사비집계"/>
      <sheetName val="Material "/>
      <sheetName val="A"/>
      <sheetName val="SOR"/>
      <sheetName val="21-Rate Analysis-1"/>
      <sheetName val="Analysis"/>
      <sheetName val="Process"/>
      <sheetName val="data"/>
      <sheetName val="ICICI"/>
      <sheetName val="HDFC"/>
      <sheetName val="Back"/>
      <sheetName val="GC-15"/>
      <sheetName val="balance_Work"/>
      <sheetName val="Basicrates"/>
      <sheetName val="90101"/>
      <sheetName val="SAP架設-2005_12_311"/>
      <sheetName val="C_&amp;_G_RHS"/>
      <sheetName val="Materials_Cost(PCC)"/>
      <sheetName val="LOCAL_RATES"/>
      <sheetName val="S-Curve_(2)"/>
      <sheetName val="final_abstract"/>
      <sheetName val="Material_"/>
      <sheetName val="Coalmine"/>
      <sheetName val="Chiet tinh dz35"/>
      <sheetName val=""/>
      <sheetName val="Man"/>
      <sheetName val="pile Fabrication"/>
      <sheetName val="Closing"/>
      <sheetName val="Risk Te. Co."/>
      <sheetName val="Informa."/>
      <sheetName val="Original"/>
      <sheetName val="Bank Guarantee"/>
      <sheetName val="COLUMN"/>
      <sheetName val="STEEL-SLAB (0)"/>
      <sheetName val="concrete-1flr"/>
      <sheetName val="SHUTTER-1flr beam (1)"/>
      <sheetName val="SHUTTER-1flr slab(1)"/>
      <sheetName val="STEEL-SLAB (1flr)"/>
      <sheetName val="slab-reinft(1flr)-REF."/>
      <sheetName val="BEAM-REINFT.(1flr)"/>
      <sheetName val="beam-reinft-(1flr)ADDT."/>
      <sheetName val="concrete-Ist-IInd floor"/>
      <sheetName val="shuttering-1st-IInd floor"/>
      <sheetName val="STEEL-SLAB (2flr)"/>
      <sheetName val="slab-reinft(2flr)-REF. (2)"/>
      <sheetName val="BEAM-REINFT.(2flr) (2)"/>
      <sheetName val="beam-reinft-(2flr)ADDT. (2)"/>
      <sheetName val="slab-reinft(MEZZ)"/>
      <sheetName val="STEEL-SLAB (3flr) "/>
      <sheetName val="Slab-reinft(3flr)ADD."/>
      <sheetName val="slab-reinft(3flr)-ADD. (1)"/>
      <sheetName val="STEEL-SLAB (4th-flr) "/>
      <sheetName val="slab-reinft(4thflr)-ADD. (2)"/>
      <sheetName val="slab reinft.-(4th flr)"/>
      <sheetName val="ALL-Indices-final"/>
      <sheetName val="Indices (3rd)"/>
      <sheetName val="Indices"/>
      <sheetName val="SHUTTER-1flr beam(old)"/>
      <sheetName val="col-reinft1"/>
      <sheetName val="RECAPITULATION"/>
      <sheetName val="03_CTS,MEPZ-CANTEEN"/>
      <sheetName val="Flooring"/>
      <sheetName val="Skirting"/>
      <sheetName val="Dado"/>
      <sheetName val="03_CTS,MEPZ-CANTEEN (2)"/>
      <sheetName val="#REF"/>
      <sheetName val="beam-reinft-machine rm"/>
      <sheetName val="office"/>
      <sheetName val="Lab"/>
      <sheetName val="Material&amp;equipment"/>
      <sheetName val="SAP架設-2005_12_312"/>
      <sheetName val="balance_Work1"/>
      <sheetName val="LOCAL_RATES1"/>
      <sheetName val="S-Curve_(2)1"/>
      <sheetName val="Final_Basic_rate"/>
      <sheetName val="Materials_Cost"/>
      <sheetName val="Material_1"/>
      <sheetName val="21-Rate_Analysis-1"/>
      <sheetName val="final_abstract1"/>
      <sheetName val="C_&amp;_G_RHS1"/>
      <sheetName val="Materials_Cost(PCC)1"/>
      <sheetName val="Chiet_tinh_dz35"/>
      <sheetName val="pile_Fabrication"/>
      <sheetName val="JUN'03"/>
      <sheetName val="S25EQPoutrep"/>
      <sheetName val="S12EQPhrss"/>
      <sheetName val="S11EQPnorm"/>
      <sheetName val="S14spares"/>
      <sheetName val="S13cons"/>
      <sheetName val="HSD LUB "/>
      <sheetName val="JULY'03"/>
      <sheetName val="Graph"/>
      <sheetName val="Database"/>
      <sheetName val="schedule nos"/>
      <sheetName val="Rate Analysis"/>
      <sheetName val="input micro"/>
      <sheetName val="Summary"/>
      <sheetName val="Rates"/>
      <sheetName val="AoR Finishing"/>
      <sheetName val="Revised BoQ Str"/>
      <sheetName val="oH(Str+finishing)"/>
      <sheetName val="oHS+F Ex Alu.+actual staff"/>
      <sheetName val="oHS+F Ex Alu. (trial)"/>
      <sheetName val="Ex aluminium"/>
      <sheetName val="oH(mc purchase)"/>
      <sheetName val="Sheet2"/>
      <sheetName val="Plang.1pour"/>
      <sheetName val="Plang.3pour"/>
      <sheetName val="Manpower"/>
      <sheetName val="Machine Schedule "/>
      <sheetName val="Sheet3"/>
      <sheetName val="Staff Schedule"/>
      <sheetName val="Mix Design"/>
      <sheetName val="doq-1 DOQ Culvert"/>
      <sheetName val="FitOutConfCentre"/>
      <sheetName val="section"/>
      <sheetName val="UNP-NCW "/>
      <sheetName val="MAIN"/>
      <sheetName val="9.Major Bridge"/>
      <sheetName val="8. ROB"/>
      <sheetName val="10.Minor Structure"/>
      <sheetName val="7. FLYOVER"/>
      <sheetName val="ABSTRACT"/>
      <sheetName val="2. Earthwork"/>
      <sheetName val="Debit_RMC"/>
      <sheetName val="FORM-W3"/>
      <sheetName val="PLAN_FEB97"/>
      <sheetName val="02.10.06"/>
      <sheetName val="Risk_Te__Co_"/>
      <sheetName val="Informa_"/>
      <sheetName val="Anggaran"/>
      <sheetName val="P-Ins &amp; Bonds"/>
      <sheetName val="cul-invSUBMITTED"/>
      <sheetName val="DETAILED  BOQ"/>
      <sheetName val="foundation(V)"/>
      <sheetName val="0"/>
      <sheetName val="CUM-Mar07"/>
      <sheetName val="CRM"/>
      <sheetName val="A3"/>
      <sheetName val="BUD 07-08"/>
      <sheetName val="HIDE"/>
      <sheetName val="XL"/>
      <sheetName val="SCHEDULE"/>
      <sheetName val="Materials "/>
      <sheetName val="MAchinery(R1)"/>
      <sheetName val="01"/>
      <sheetName val="02"/>
      <sheetName val="03"/>
      <sheetName val="04"/>
      <sheetName val="01.11.2004"/>
      <sheetName val="MAINBS1"/>
      <sheetName val="Machinery"/>
      <sheetName val="Material"/>
      <sheetName val="Supply_RMC"/>
      <sheetName val="eb"/>
      <sheetName val="ult"/>
      <sheetName val="fp"/>
      <sheetName val="USB 1"/>
      <sheetName val="220Kv (2)"/>
      <sheetName val="PlazaElec"/>
      <sheetName val="Improvements"/>
      <sheetName val="Input Data"/>
      <sheetName val="Input Data R"/>
      <sheetName val="Input Data F"/>
      <sheetName val="horizontal"/>
      <sheetName val="A.O.R."/>
      <sheetName val="ENCL9"/>
      <sheetName val="Ave.wtd.rates"/>
      <sheetName val="Data Validation"/>
      <sheetName val="C5TRAFFIC"/>
      <sheetName val="C8"/>
      <sheetName val="Assum"/>
      <sheetName val="upa"/>
      <sheetName val="MN T.B."/>
      <sheetName val="Progressin Next mon-AP-17"/>
      <sheetName val="SPT vs PHI"/>
      <sheetName val="F4-F7"/>
      <sheetName val="Building"/>
      <sheetName val="Wind Speed II"/>
      <sheetName val="Duopitch Roof"/>
      <sheetName val="Free-Standing Wall"/>
      <sheetName val="Vertical Walls"/>
      <sheetName val="Flat Roof"/>
      <sheetName val="Factor Sb"/>
      <sheetName val="Size Effect Factor"/>
      <sheetName val="Direction factor"/>
      <sheetName val="Wind Speed I"/>
      <sheetName val="GWC"/>
      <sheetName val="NWC"/>
      <sheetName val="BOQ Distribution"/>
      <sheetName val="Fee Rate Summary"/>
      <sheetName val="Intro"/>
      <sheetName val="Non debit-RMC"/>
      <sheetName val="Labour &amp; Plant"/>
      <sheetName val="RATE COMPILATION"/>
      <sheetName val="Cost of O &amp; O"/>
      <sheetName val="Debit_Pump"/>
      <sheetName val="Details_Transit"/>
      <sheetName val="S1BOQ"/>
      <sheetName val="RIP1"/>
      <sheetName val="CIT(1)"/>
      <sheetName val="List"/>
      <sheetName val="PMS"/>
      <sheetName val="Jobwise"/>
      <sheetName val="Data 1"/>
      <sheetName val="FT-05-02IsoBOM"/>
      <sheetName val="집계표(OPTION)"/>
      <sheetName val="SS MH"/>
      <sheetName val="det_est"/>
      <sheetName val="ABS "/>
      <sheetName val="BOQ Summary"/>
      <sheetName val="2.13"/>
      <sheetName val="9.01"/>
      <sheetName val="9.07"/>
      <sheetName val="9.83"/>
      <sheetName val="9.12"/>
      <sheetName val="9.47"/>
      <sheetName val="9.50(i)"/>
      <sheetName val="9.50(ii)"/>
      <sheetName val="9.51_Slab"/>
      <sheetName val="9.51_Girder"/>
      <sheetName val="9.52"/>
      <sheetName val="9.62"/>
      <sheetName val="9.63"/>
      <sheetName val="Bearing"/>
      <sheetName val="9.69"/>
      <sheetName val="8.48"/>
      <sheetName val="8.49"/>
      <sheetName val="P1 &amp; P2 Reinforcement detail"/>
      <sheetName val="A1 &amp; A2 Reinforcement detail"/>
      <sheetName val="Code"/>
      <sheetName val="Analysis-NH-Roads"/>
      <sheetName val="Analysis-NH-Culverts"/>
      <sheetName val=" AnalysisPCC"/>
      <sheetName val="Analysis-Drains &amp; Misc"/>
      <sheetName val="Lead Statement (PCC)"/>
      <sheetName val="Analysis-NH-Traf &amp; Trans"/>
      <sheetName val="05"/>
      <sheetName val="PRELIM5"/>
      <sheetName val="CPIPE"/>
      <sheetName val="Plant &amp;  Machinery"/>
      <sheetName val="Anal"/>
      <sheetName val="BLK2"/>
      <sheetName val="BLK3"/>
      <sheetName val="E &amp; R"/>
      <sheetName val="radar"/>
      <sheetName val="UG"/>
      <sheetName val="footing"/>
      <sheetName val="r"/>
      <sheetName val="Qty SR"/>
      <sheetName val="bASICDATA"/>
      <sheetName val="basdat"/>
      <sheetName val="發包單價差-車站組鋼筋"/>
      <sheetName val="Measurment"/>
      <sheetName val="INPUT SHEET"/>
      <sheetName val="RES-PLANNING"/>
      <sheetName val="Macro1"/>
      <sheetName val="FORM-16"/>
      <sheetName val="maingirder"/>
      <sheetName val="basic-data"/>
      <sheetName val="INPUT"/>
      <sheetName val="Bus Ways"/>
      <sheetName val="Major Br. Statement"/>
      <sheetName val="basic-final"/>
      <sheetName val="Machinery-final"/>
      <sheetName val="Culverts"/>
      <sheetName val="Bituminous"/>
      <sheetName val="Earthwork"/>
      <sheetName val="Site clearance"/>
      <sheetName val="Subase"/>
      <sheetName val="4 Annex 1 Basic rate"/>
      <sheetName val="hyperstatic"/>
      <sheetName val="budget"/>
      <sheetName val="form26"/>
      <sheetName val="Design(600)"/>
      <sheetName val="gen ledger data"/>
      <sheetName val="Rocker"/>
      <sheetName val="33628-Rev. A"/>
      <sheetName val="concrete"/>
      <sheetName val="Basic"/>
      <sheetName val="Cash2"/>
      <sheetName val="General input"/>
      <sheetName val="Design sheet"/>
      <sheetName val="Cul_detail"/>
      <sheetName val="balance_Work2"/>
      <sheetName val="SAP架設-2005_12_313"/>
      <sheetName val="Material_2"/>
      <sheetName val="07"/>
      <sheetName val="Voucher"/>
      <sheetName val="Assmpns"/>
      <sheetName val="Diesel Analysis"/>
      <sheetName val="Elect."/>
      <sheetName val="Rate_Analysis"/>
      <sheetName val="mlead"/>
      <sheetName val="abs road"/>
      <sheetName val="Abs_CD_2"/>
      <sheetName val="RMR"/>
      <sheetName val="coverpage"/>
      <sheetName val="road est"/>
      <sheetName val="Road data"/>
      <sheetName val="ECV"/>
      <sheetName val="SC revtrgt"/>
      <sheetName val="calcul"/>
      <sheetName val="NLD - Assum"/>
      <sheetName val="11-hsd"/>
      <sheetName val="13-septic"/>
      <sheetName val="7-ug"/>
      <sheetName val="2-utility"/>
      <sheetName val="18-misc"/>
      <sheetName val="5-pipe"/>
      <sheetName val="RA Civil"/>
      <sheetName val="footing for SP"/>
      <sheetName val="STRS"/>
      <sheetName val="Dropdown"/>
      <sheetName val="Index"/>
      <sheetName val=" "/>
      <sheetName val="leads"/>
      <sheetName val="doq 1"/>
      <sheetName val="doq 9"/>
      <sheetName val="12. Ins &amp; Bonds"/>
      <sheetName val="RA-markate"/>
      <sheetName val="TS-TC"/>
      <sheetName val="ESOP ECAL TABLES"/>
      <sheetName val="Inputs"/>
      <sheetName val="precast RC element"/>
      <sheetName val="Timesheet"/>
      <sheetName val="ar"/>
      <sheetName val="Core Data"/>
      <sheetName val="Set"/>
      <sheetName val="purpose&amp;input"/>
      <sheetName val="GLEVEL RHS"/>
      <sheetName val="산근"/>
      <sheetName val="대비표"/>
      <sheetName val="General Analysis"/>
      <sheetName val="SCURVE"/>
      <sheetName val="TBEAM"/>
      <sheetName val="SCH 10"/>
      <sheetName val="SUPPORT1"/>
      <sheetName val="MM2"/>
      <sheetName val="ST-O"/>
      <sheetName val="CG -St"/>
      <sheetName val="Doha Farm"/>
      <sheetName val="LOCAL_RATES2"/>
      <sheetName val="S-Curve_(2)2"/>
      <sheetName val="21-Rate_Analysis-11"/>
      <sheetName val="final_abstract2"/>
      <sheetName val="C_&amp;_G_RHS2"/>
      <sheetName val="Materials_Cost(PCC)2"/>
      <sheetName val="Final_Basic_rate1"/>
      <sheetName val="Materials_Cost1"/>
      <sheetName val="Chiet_tinh_dz351"/>
      <sheetName val="pile_Fabrication1"/>
      <sheetName val="Bank_Guarantee"/>
      <sheetName val="ABS_"/>
      <sheetName val="BOQ_Summary"/>
      <sheetName val="2_13"/>
      <sheetName val="9_01"/>
      <sheetName val="9_07"/>
      <sheetName val="9_83"/>
      <sheetName val="9_12"/>
      <sheetName val="9_47"/>
      <sheetName val="9_50(i)"/>
      <sheetName val="9_50(ii)"/>
      <sheetName val="9_51_Slab"/>
      <sheetName val="9_51_Girder"/>
      <sheetName val="9_52"/>
      <sheetName val="9_62"/>
      <sheetName val="9_63"/>
      <sheetName val="9_69"/>
      <sheetName val="8_48"/>
      <sheetName val="8_49"/>
      <sheetName val="P1_&amp;_P2_Reinforcement_detail"/>
      <sheetName val="A1_&amp;_A2_Reinforcement_detail"/>
      <sheetName val="STEEL-SLAB_(0)"/>
      <sheetName val="SHUTTER-1flr_beam_(1)"/>
      <sheetName val="SHUTTER-1flr_slab(1)"/>
      <sheetName val="STEEL-SLAB_(1flr)"/>
      <sheetName val="slab-reinft(1flr)-REF_"/>
      <sheetName val="BEAM-REINFT_(1flr)"/>
      <sheetName val="beam-reinft-(1flr)ADDT_"/>
      <sheetName val="concrete-Ist-IInd_floor"/>
      <sheetName val="shuttering-1st-IInd_floor"/>
      <sheetName val="STEEL-SLAB_(2flr)"/>
      <sheetName val="slab-reinft(2flr)-REF__(2)"/>
      <sheetName val="BEAM-REINFT_(2flr)_(2)"/>
      <sheetName val="beam-reinft-(2flr)ADDT__(2)"/>
      <sheetName val="STEEL-SLAB_(3flr)_"/>
      <sheetName val="Slab-reinft(3flr)ADD_"/>
      <sheetName val="slab-reinft(3flr)-ADD__(1)"/>
      <sheetName val="STEEL-SLAB_(4th-flr)_"/>
      <sheetName val="slab-reinft(4thflr)-ADD__(2)"/>
      <sheetName val="slab_reinft_-(4th_flr)"/>
      <sheetName val="Indices_(3rd)"/>
      <sheetName val="SHUTTER-1flr_beam(old)"/>
      <sheetName val="03_CTS,MEPZ-CANTEEN_(2)"/>
      <sheetName val="beam-reinft-machine_rm"/>
      <sheetName val="input_micro"/>
      <sheetName val="DETAILED__BOQ"/>
      <sheetName val="DATA-DEP.(13-17)"/>
      <sheetName val="DATA-KBPL(17-25)"/>
      <sheetName val="DATA-GCC(25-34.7)"/>
      <sheetName val="St.-Con(0-17)"/>
      <sheetName val="St.-Con.(17-34)"/>
      <sheetName val="Charge"/>
      <sheetName val="Structure du projet"/>
      <sheetName val="except wiring"/>
      <sheetName val="Appendix A"/>
      <sheetName val="JCR TOP"/>
      <sheetName val="balance_Work3"/>
      <sheetName val="SAP架設-2005_12_314"/>
      <sheetName val="Material_3"/>
      <sheetName val="Section_by_layers_old"/>
      <sheetName val="doq"/>
      <sheetName val="ANNEXURE-A"/>
      <sheetName val="starter"/>
      <sheetName val="Load Calculation"/>
      <sheetName val="Highway-I"/>
      <sheetName val="Structure-I"/>
      <sheetName val="QC-I"/>
      <sheetName val="Survey-I"/>
      <sheetName val="Sub con List"/>
      <sheetName val="KM wise Quantity"/>
      <sheetName val="strand"/>
      <sheetName val="LOCAL_RATES3"/>
      <sheetName val="S-Curve_(2)3"/>
      <sheetName val="Final_Basic_rate2"/>
      <sheetName val="Materials_Cost2"/>
      <sheetName val="21-Rate_Analysis-12"/>
      <sheetName val="final_abstract3"/>
      <sheetName val="C_&amp;_G_RHS3"/>
      <sheetName val="Materials_Cost(PCC)3"/>
      <sheetName val="Chiet_tinh_dz352"/>
      <sheetName val="pile_Fabrication2"/>
      <sheetName val="Risk_Te__Co_1"/>
      <sheetName val="Informa_1"/>
      <sheetName val="Bank_Guarantee1"/>
      <sheetName val="STEEL-SLAB_(0)1"/>
      <sheetName val="SHUTTER-1flr_beam_(1)1"/>
      <sheetName val="SHUTTER-1flr_slab(1)1"/>
      <sheetName val="STEEL-SLAB_(1flr)1"/>
      <sheetName val="slab-reinft(1flr)-REF_1"/>
      <sheetName val="BEAM-REINFT_(1flr)1"/>
      <sheetName val="beam-reinft-(1flr)ADDT_1"/>
      <sheetName val="concrete-Ist-IInd_floor1"/>
      <sheetName val="shuttering-1st-IInd_floor1"/>
      <sheetName val="STEEL-SLAB_(2flr)1"/>
      <sheetName val="slab-reinft(2flr)-REF__(2)1"/>
      <sheetName val="BEAM-REINFT_(2flr)_(2)1"/>
      <sheetName val="beam-reinft-(2flr)ADDT__(2)1"/>
      <sheetName val="STEEL-SLAB_(3flr)_1"/>
      <sheetName val="Slab-reinft(3flr)ADD_1"/>
      <sheetName val="slab-reinft(3flr)-ADD__(1)1"/>
      <sheetName val="STEEL-SLAB_(4th-flr)_1"/>
      <sheetName val="slab-reinft(4thflr)-ADD__(2)1"/>
      <sheetName val="slab_reinft_-(4th_flr)1"/>
      <sheetName val="Indices_(3rd)1"/>
      <sheetName val="SHUTTER-1flr_beam(old)1"/>
      <sheetName val="03_CTS,MEPZ-CANTEEN_(2)1"/>
      <sheetName val="beam-reinft-machine_rm1"/>
      <sheetName val="input_micro1"/>
      <sheetName val="AoR_Finishing"/>
      <sheetName val="Revised_BoQ_Str"/>
      <sheetName val="oHS+F_Ex_Alu_+actual_staff"/>
      <sheetName val="oHS+F_Ex_Alu__(trial)"/>
      <sheetName val="Ex_aluminium"/>
      <sheetName val="oH(mc_purchase)"/>
      <sheetName val="Plang_1pour"/>
      <sheetName val="Plang_3pour"/>
      <sheetName val="Machine_Schedule_"/>
      <sheetName val="Staff_Schedule"/>
      <sheetName val="HSD_LUB_"/>
      <sheetName val="Mix_Design"/>
      <sheetName val="doq-1_DOQ_Culvert"/>
      <sheetName val="BUD_07-08"/>
      <sheetName val="Rate_Analysis1"/>
      <sheetName val="UNP-NCW_"/>
      <sheetName val="9_Major_Bridge"/>
      <sheetName val="8__ROB"/>
      <sheetName val="10_Minor_Structure"/>
      <sheetName val="7__FLYOVER"/>
      <sheetName val="2__Earthwork"/>
      <sheetName val="02_10_06"/>
      <sheetName val="Materials_"/>
      <sheetName val="01_11_2004"/>
      <sheetName val="schedule_nos"/>
      <sheetName val="220Kv_(2)"/>
      <sheetName val="DETAILED__BOQ1"/>
      <sheetName val="P-Ins_&amp;_Bonds"/>
      <sheetName val="USB_1"/>
      <sheetName val="MN_T_B_"/>
      <sheetName val="A_O_R_"/>
      <sheetName val="Ave_wtd_rates"/>
      <sheetName val="Data_Validation"/>
      <sheetName val="SPT_vs_PHI"/>
      <sheetName val="Progressin_Next_mon-AP-17"/>
      <sheetName val="Input_Data"/>
      <sheetName val="Input_Data_R"/>
      <sheetName val="Input_Data_F"/>
      <sheetName val="Data_1"/>
      <sheetName val="SS_MH"/>
      <sheetName val="Wind_Speed_II"/>
      <sheetName val="Duopitch_Roof"/>
      <sheetName val="Free-Standing_Wall"/>
      <sheetName val="Vertical_Walls"/>
      <sheetName val="Flat_Roof"/>
      <sheetName val="Factor_Sb"/>
      <sheetName val="Size_Effect_Factor"/>
      <sheetName val="Direction_factor"/>
      <sheetName val="Wind_Speed_I"/>
      <sheetName val="Bus_Ways"/>
      <sheetName val="Major_Br__Statement"/>
      <sheetName val="Site_clearance"/>
      <sheetName val="4_Annex_1_Basic_rate"/>
      <sheetName val="BOQ_Distribution"/>
      <sheetName val="gen_ledger_data"/>
      <sheetName val="General_input"/>
      <sheetName val="33628-Rev__A"/>
      <sheetName val="Design_sheet"/>
      <sheetName val="Qty_SR"/>
      <sheetName val="ABS_1"/>
      <sheetName val="BOQ_Summary1"/>
      <sheetName val="2_131"/>
      <sheetName val="9_011"/>
      <sheetName val="9_071"/>
      <sheetName val="9_831"/>
      <sheetName val="9_121"/>
      <sheetName val="9_471"/>
      <sheetName val="9_50(i)1"/>
      <sheetName val="9_50(ii)1"/>
      <sheetName val="9_51_Slab1"/>
      <sheetName val="9_51_Girder1"/>
      <sheetName val="9_521"/>
      <sheetName val="9_621"/>
      <sheetName val="9_631"/>
      <sheetName val="9_691"/>
      <sheetName val="8_481"/>
      <sheetName val="8_491"/>
      <sheetName val="P1_&amp;_P2_Reinforcement_detail1"/>
      <sheetName val="A1_&amp;_A2_Reinforcement_detail1"/>
      <sheetName val="_AnalysisPCC"/>
      <sheetName val="ESOP_ECAL_TABLES"/>
      <sheetName val="footing_for_SP"/>
      <sheetName val="Fee_Rate_Summary"/>
      <sheetName val="Labour_&amp;_Plant"/>
      <sheetName val="precast_RC_element"/>
      <sheetName val="Core_Data"/>
      <sheetName val="GLEVEL_RHS"/>
      <sheetName val="General_Analysis"/>
      <sheetName val="RA_Civil"/>
      <sheetName val="E_&amp;_R"/>
      <sheetName val="except_wiring"/>
      <sheetName val="Appendix_A"/>
      <sheetName val="JCR_TOP"/>
      <sheetName val="Analysis-Drains_&amp;_Misc"/>
      <sheetName val="Lead_Statement_(PCC)"/>
      <sheetName val="Analysis-NH-Traf_&amp;_Trans"/>
      <sheetName val="abs_road"/>
      <sheetName val="road_est"/>
      <sheetName val="Road_data"/>
      <sheetName val="INPUT_SHEET"/>
      <sheetName val="12__Ins_&amp;_Bonds"/>
      <sheetName val="Non_debit-RMC"/>
      <sheetName val="RATE_COMPILATION"/>
      <sheetName val="DATA-DEP_(13-17)"/>
      <sheetName val="DATA-GCC(25-34_7)"/>
      <sheetName val="St_-Con(0-17)"/>
      <sheetName val="St_-Con_(17-34)"/>
      <sheetName val="Riser-1"/>
      <sheetName val="처리단락"/>
      <sheetName val="1_PROGRESS_BY_LOCATION_FINAL"/>
      <sheetName val="1_PROGRESS_FINAL"/>
      <sheetName val="POCOS 제출및납품일정"/>
      <sheetName val="COMPLEXALL"/>
      <sheetName val="Pile cap"/>
      <sheetName val="PIPING LINE LIST"/>
      <sheetName val="A1-Continuous"/>
      <sheetName val="girder"/>
      <sheetName val="SAP架設-2005_12_315"/>
      <sheetName val="balance_Work4"/>
      <sheetName val="LOCAL_RATES4"/>
      <sheetName val="S-Curve_(2)4"/>
      <sheetName val="Final_Basic_rate3"/>
      <sheetName val="Materials_Cost3"/>
      <sheetName val="Material_4"/>
      <sheetName val="21-Rate_Analysis-13"/>
      <sheetName val="final_abstract4"/>
      <sheetName val="C_&amp;_G_RHS4"/>
      <sheetName val="Materials_Cost(PCC)4"/>
      <sheetName val="Chiet_tinh_dz353"/>
      <sheetName val="pile_Fabrication3"/>
      <sheetName val="Risk_Te__Co_2"/>
      <sheetName val="Informa_2"/>
      <sheetName val="Bank_Guarantee2"/>
      <sheetName val="STEEL-SLAB_(0)2"/>
      <sheetName val="SHUTTER-1flr_beam_(1)2"/>
      <sheetName val="SHUTTER-1flr_slab(1)2"/>
      <sheetName val="STEEL-SLAB_(1flr)2"/>
      <sheetName val="slab-reinft(1flr)-REF_2"/>
      <sheetName val="BEAM-REINFT_(1flr)2"/>
      <sheetName val="beam-reinft-(1flr)ADDT_2"/>
      <sheetName val="concrete-Ist-IInd_floor2"/>
      <sheetName val="shuttering-1st-IInd_floor2"/>
      <sheetName val="STEEL-SLAB_(2flr)2"/>
      <sheetName val="slab-reinft(2flr)-REF__(2)2"/>
      <sheetName val="BEAM-REINFT_(2flr)_(2)2"/>
      <sheetName val="beam-reinft-(2flr)ADDT__(2)2"/>
      <sheetName val="STEEL-SLAB_(3flr)_2"/>
      <sheetName val="Slab-reinft(3flr)ADD_2"/>
      <sheetName val="slab-reinft(3flr)-ADD__(1)2"/>
      <sheetName val="STEEL-SLAB_(4th-flr)_2"/>
      <sheetName val="slab-reinft(4thflr)-ADD__(2)2"/>
      <sheetName val="slab_reinft_-(4th_flr)2"/>
      <sheetName val="Indices_(3rd)2"/>
      <sheetName val="SHUTTER-1flr_beam(old)2"/>
      <sheetName val="03_CTS,MEPZ-CANTEEN_(2)2"/>
      <sheetName val="beam-reinft-machine_rm2"/>
      <sheetName val="input_micro2"/>
      <sheetName val="AoR_Finishing1"/>
      <sheetName val="Revised_BoQ_Str1"/>
      <sheetName val="oHS+F_Ex_Alu_+actual_staff1"/>
      <sheetName val="oHS+F_Ex_Alu__(trial)1"/>
      <sheetName val="Ex_aluminium1"/>
      <sheetName val="oH(mc_purchase)1"/>
      <sheetName val="Plang_1pour1"/>
      <sheetName val="Plang_3pour1"/>
      <sheetName val="Machine_Schedule_1"/>
      <sheetName val="Staff_Schedule1"/>
      <sheetName val="HSD_LUB_1"/>
      <sheetName val="Mix_Design1"/>
      <sheetName val="doq-1_DOQ_Culvert1"/>
      <sheetName val="BUD_07-081"/>
      <sheetName val="Rate_Analysis2"/>
      <sheetName val="Materials_1"/>
      <sheetName val="01_11_20041"/>
      <sheetName val="Wind_Speed_II1"/>
      <sheetName val="Duopitch_Roof1"/>
      <sheetName val="Free-Standing_Wall1"/>
      <sheetName val="Vertical_Walls1"/>
      <sheetName val="Flat_Roof1"/>
      <sheetName val="Factor_Sb1"/>
      <sheetName val="Size_Effect_Factor1"/>
      <sheetName val="Direction_factor1"/>
      <sheetName val="Wind_Speed_I1"/>
      <sheetName val="schedule_nos1"/>
      <sheetName val="P-Ins_&amp;_Bonds1"/>
      <sheetName val="USB_11"/>
      <sheetName val="UNP-NCW_1"/>
      <sheetName val="9_Major_Bridge1"/>
      <sheetName val="8__ROB1"/>
      <sheetName val="10_Minor_Structure1"/>
      <sheetName val="7__FLYOVER1"/>
      <sheetName val="2__Earthwork1"/>
      <sheetName val="02_10_061"/>
      <sheetName val="220Kv_(2)1"/>
      <sheetName val="DETAILED__BOQ2"/>
      <sheetName val="SPT_vs_PHI1"/>
      <sheetName val="MN_T_B_1"/>
      <sheetName val="A_O_R_1"/>
      <sheetName val="Ave_wtd_rates1"/>
      <sheetName val="Data_Validation1"/>
      <sheetName val="Progressin_Next_mon-AP-171"/>
      <sheetName val="Input_Data1"/>
      <sheetName val="Input_Data_R1"/>
      <sheetName val="Input_Data_F1"/>
      <sheetName val="Data_11"/>
      <sheetName val="SS_MH1"/>
      <sheetName val="Bus_Ways1"/>
      <sheetName val="Major_Br__Statement1"/>
      <sheetName val="Site_clearance1"/>
      <sheetName val="4_Annex_1_Basic_rate1"/>
      <sheetName val="BOQ_Distribution1"/>
      <sheetName val="gen_ledger_data1"/>
      <sheetName val="33628-Rev__A1"/>
      <sheetName val="General_input1"/>
      <sheetName val="Design_sheet1"/>
      <sheetName val="footing_for_SP1"/>
      <sheetName val="Qty_SR1"/>
      <sheetName val="ABS_2"/>
      <sheetName val="BOQ_Summary2"/>
      <sheetName val="2_132"/>
      <sheetName val="9_012"/>
      <sheetName val="9_072"/>
      <sheetName val="9_832"/>
      <sheetName val="9_122"/>
      <sheetName val="9_472"/>
      <sheetName val="9_50(i)2"/>
      <sheetName val="9_50(ii)2"/>
      <sheetName val="9_51_Slab2"/>
      <sheetName val="9_51_Girder2"/>
      <sheetName val="9_522"/>
      <sheetName val="9_622"/>
      <sheetName val="9_632"/>
      <sheetName val="9_692"/>
      <sheetName val="8_482"/>
      <sheetName val="8_492"/>
      <sheetName val="P1_&amp;_P2_Reinforcement_detail2"/>
      <sheetName val="A1_&amp;_A2_Reinforcement_detail2"/>
      <sheetName val="_AnalysisPCC1"/>
      <sheetName val="ESOP_ECAL_TABLES1"/>
      <sheetName val="Fee_Rate_Summary1"/>
      <sheetName val="precast_RC_element1"/>
      <sheetName val="Labour_&amp;_Plant1"/>
      <sheetName val="Core_Data1"/>
      <sheetName val="GLEVEL_RHS1"/>
      <sheetName val="General_Analysis1"/>
      <sheetName val="RA_Civil1"/>
      <sheetName val="E_&amp;_R1"/>
      <sheetName val="Analysis-Drains_&amp;_Misc1"/>
      <sheetName val="Lead_Statement_(PCC)1"/>
      <sheetName val="Analysis-NH-Traf_&amp;_Trans1"/>
      <sheetName val="abs_road1"/>
      <sheetName val="road_est1"/>
      <sheetName val="Road_data1"/>
      <sheetName val="INPUT_SHEET1"/>
      <sheetName val="12__Ins_&amp;_Bonds1"/>
      <sheetName val="Non_debit-RMC1"/>
      <sheetName val="RATE_COMPILATION1"/>
      <sheetName val="DATA-DEP_(13-17)1"/>
      <sheetName val="DATA-GCC(25-34_7)1"/>
      <sheetName val="St_-Con(0-17)1"/>
      <sheetName val="St_-Con_(17-34)1"/>
      <sheetName val="except_wiring1"/>
      <sheetName val="Appendix_A1"/>
      <sheetName val="JCR_TOP1"/>
      <sheetName val="EqpPerfJun08"/>
      <sheetName val="LTG-STG"/>
      <sheetName val="LL ABUT"/>
      <sheetName val="ADMIN SHEET"/>
      <sheetName val="10-Crop Age"/>
      <sheetName val="factor "/>
      <sheetName val="#REF!"/>
      <sheetName val="Names&amp;Cases"/>
      <sheetName val="Rollup Summary"/>
      <sheetName val="Sheet3 (2)"/>
      <sheetName val="BM"/>
      <sheetName val="SAP架設-2005_12_316"/>
      <sheetName val="balance_Work5"/>
      <sheetName val="LOCAL_RATES5"/>
      <sheetName val="Final_Basic_rate4"/>
      <sheetName val="S-Curve_(2)5"/>
      <sheetName val="Materials_Cost4"/>
      <sheetName val="Material_5"/>
      <sheetName val="21-Rate_Analysis-14"/>
      <sheetName val="final_abstract5"/>
      <sheetName val="C_&amp;_G_RHS5"/>
      <sheetName val="Materials_Cost(PCC)5"/>
      <sheetName val="Chiet_tinh_dz354"/>
      <sheetName val="pile_Fabrication4"/>
      <sheetName val="Risk_Te__Co_3"/>
      <sheetName val="Informa_3"/>
      <sheetName val="Bank_Guarantee3"/>
      <sheetName val="STEEL-SLAB_(0)3"/>
      <sheetName val="SHUTTER-1flr_beam_(1)3"/>
      <sheetName val="SHUTTER-1flr_slab(1)3"/>
      <sheetName val="STEEL-SLAB_(1flr)3"/>
      <sheetName val="slab-reinft(1flr)-REF_3"/>
      <sheetName val="BEAM-REINFT_(1flr)3"/>
      <sheetName val="beam-reinft-(1flr)ADDT_3"/>
      <sheetName val="concrete-Ist-IInd_floor3"/>
      <sheetName val="shuttering-1st-IInd_floor3"/>
      <sheetName val="STEEL-SLAB_(2flr)3"/>
      <sheetName val="slab-reinft(2flr)-REF__(2)3"/>
      <sheetName val="BEAM-REINFT_(2flr)_(2)3"/>
      <sheetName val="beam-reinft-(2flr)ADDT__(2)3"/>
      <sheetName val="STEEL-SLAB_(3flr)_3"/>
      <sheetName val="Slab-reinft(3flr)ADD_3"/>
      <sheetName val="slab-reinft(3flr)-ADD__(1)3"/>
      <sheetName val="STEEL-SLAB_(4th-flr)_3"/>
      <sheetName val="slab-reinft(4thflr)-ADD__(2)3"/>
      <sheetName val="slab_reinft_-(4th_flr)3"/>
      <sheetName val="Indices_(3rd)3"/>
      <sheetName val="SHUTTER-1flr_beam(old)3"/>
      <sheetName val="03_CTS,MEPZ-CANTEEN_(2)3"/>
      <sheetName val="beam-reinft-machine_rm3"/>
      <sheetName val="input_micro3"/>
      <sheetName val="Mix_Design2"/>
      <sheetName val="doq-1_DOQ_Culvert2"/>
      <sheetName val="AoR_Finishing2"/>
      <sheetName val="Revised_BoQ_Str2"/>
      <sheetName val="oHS+F_Ex_Alu_+actual_staff2"/>
      <sheetName val="oHS+F_Ex_Alu__(trial)2"/>
      <sheetName val="Ex_aluminium2"/>
      <sheetName val="oH(mc_purchase)2"/>
      <sheetName val="Plang_1pour2"/>
      <sheetName val="Plang_3pour2"/>
      <sheetName val="Machine_Schedule_2"/>
      <sheetName val="Staff_Schedule2"/>
      <sheetName val="HSD_LUB_2"/>
      <sheetName val="Materials_2"/>
      <sheetName val="Rate_Analysis3"/>
      <sheetName val="BUD_07-082"/>
      <sheetName val="UNP-NCW_2"/>
      <sheetName val="9_Major_Bridge2"/>
      <sheetName val="8__ROB2"/>
      <sheetName val="10_Minor_Structure2"/>
      <sheetName val="7__FLYOVER2"/>
      <sheetName val="2__Earthwork2"/>
      <sheetName val="02_10_062"/>
      <sheetName val="01_11_20042"/>
      <sheetName val="schedule_nos2"/>
      <sheetName val="220Kv_(2)2"/>
      <sheetName val="P-Ins_&amp;_Bonds2"/>
      <sheetName val="DETAILED__BOQ3"/>
      <sheetName val="USB_12"/>
      <sheetName val="A_O_R_2"/>
      <sheetName val="Ave_wtd_rates2"/>
      <sheetName val="Data_Validation2"/>
      <sheetName val="MN_T_B_2"/>
      <sheetName val="Progressin_Next_mon-AP-172"/>
      <sheetName val="SPT_vs_PHI2"/>
      <sheetName val="Input_Data2"/>
      <sheetName val="Input_Data_R2"/>
      <sheetName val="Input_Data_F2"/>
      <sheetName val="Data_12"/>
      <sheetName val="Wind_Speed_II2"/>
      <sheetName val="Duopitch_Roof2"/>
      <sheetName val="Free-Standing_Wall2"/>
      <sheetName val="Vertical_Walls2"/>
      <sheetName val="Flat_Roof2"/>
      <sheetName val="Factor_Sb2"/>
      <sheetName val="Size_Effect_Factor2"/>
      <sheetName val="Direction_factor2"/>
      <sheetName val="Wind_Speed_I2"/>
      <sheetName val="SS_MH2"/>
      <sheetName val="Bus_Ways2"/>
      <sheetName val="Major_Br__Statement2"/>
      <sheetName val="Site_clearance2"/>
      <sheetName val="4_Annex_1_Basic_rate2"/>
      <sheetName val="BOQ_Distribution2"/>
      <sheetName val="gen_ledger_data2"/>
      <sheetName val="33628-Rev__A2"/>
      <sheetName val="General_input2"/>
      <sheetName val="Design_sheet2"/>
      <sheetName val="Qty_SR2"/>
      <sheetName val="ABS_3"/>
      <sheetName val="BOQ_Summary3"/>
      <sheetName val="2_133"/>
      <sheetName val="9_013"/>
      <sheetName val="9_073"/>
      <sheetName val="9_833"/>
      <sheetName val="9_123"/>
      <sheetName val="9_473"/>
      <sheetName val="9_50(i)3"/>
      <sheetName val="9_50(ii)3"/>
      <sheetName val="9_51_Slab3"/>
      <sheetName val="9_51_Girder3"/>
      <sheetName val="9_523"/>
      <sheetName val="9_623"/>
      <sheetName val="9_633"/>
      <sheetName val="9_693"/>
      <sheetName val="8_483"/>
      <sheetName val="8_493"/>
      <sheetName val="P1_&amp;_P2_Reinforcement_detail3"/>
      <sheetName val="A1_&amp;_A2_Reinforcement_detail3"/>
      <sheetName val="_AnalysisPCC2"/>
      <sheetName val="footing_for_SP2"/>
      <sheetName val="ESOP_ECAL_TABLES2"/>
      <sheetName val="Fee_Rate_Summary2"/>
      <sheetName val="precast_RC_element2"/>
      <sheetName val="Labour_&amp;_Plant2"/>
      <sheetName val="Core_Data2"/>
      <sheetName val="GLEVEL_RHS2"/>
      <sheetName val="General_Analysis2"/>
      <sheetName val="RA_Civil2"/>
      <sheetName val="E_&amp;_R2"/>
      <sheetName val="Analysis-Drains_&amp;_Misc2"/>
      <sheetName val="Lead_Statement_(PCC)2"/>
      <sheetName val="Analysis-NH-Traf_&amp;_Trans2"/>
      <sheetName val="abs_road2"/>
      <sheetName val="road_est2"/>
      <sheetName val="Road_data2"/>
      <sheetName val="INPUT_SHEET2"/>
      <sheetName val="12__Ins_&amp;_Bonds2"/>
      <sheetName val="Non_debit-RMC2"/>
      <sheetName val="RATE_COMPILATION2"/>
      <sheetName val="DATA-DEP_(13-17)2"/>
      <sheetName val="DATA-GCC(25-34_7)2"/>
      <sheetName val="St_-Con(0-17)2"/>
      <sheetName val="St_-Con_(17-34)2"/>
      <sheetName val="except_wiring2"/>
      <sheetName val="Appendix_A2"/>
      <sheetName val="JCR_TOP2"/>
      <sheetName val="Elect_"/>
      <sheetName val="POCOS_제출및납품일정"/>
      <sheetName val="Pile_cap"/>
      <sheetName val="PIPING_LINE_LIST"/>
      <sheetName val="Plant_&amp;__Machinery"/>
      <sheetName val="CrRajWMM"/>
      <sheetName val="Sheet4"/>
      <sheetName val="Debit_Transit"/>
      <sheetName val="master"/>
      <sheetName val="RMC_Debit_Panjar_MB"/>
      <sheetName val="RMC_Debit"/>
      <sheetName val="2.2"/>
      <sheetName val="Details_RMC"/>
      <sheetName val="BATCHING PLANT PRO"/>
      <sheetName val="B2.MB_Deck"/>
      <sheetName val="well"/>
      <sheetName val="Abt Foundation "/>
      <sheetName val="pier Foundation"/>
      <sheetName val="doq-10"/>
      <sheetName val="STAFFSCHED "/>
      <sheetName val="Register"/>
      <sheetName val="갑지"/>
      <sheetName val="GEN"/>
      <sheetName val="SKMD  32"/>
      <sheetName val="BITUMEN"/>
      <sheetName val="DIR USED ITEMS"/>
      <sheetName val="1"/>
      <sheetName val="2"/>
      <sheetName val="3"/>
      <sheetName val="4"/>
      <sheetName val="5"/>
      <sheetName val="6"/>
      <sheetName val="7"/>
      <sheetName val="8"/>
      <sheetName val="9"/>
      <sheetName val="10"/>
      <sheetName val="11"/>
      <sheetName val="12"/>
      <sheetName val="13"/>
      <sheetName val="14"/>
      <sheetName val="15"/>
      <sheetName val="16"/>
      <sheetName val="12.8 I (M-40)"/>
      <sheetName val="Aggragate"/>
      <sheetName val="ANN -V"/>
      <sheetName val="STR"/>
      <sheetName val="EOL"/>
      <sheetName val="other"/>
      <sheetName val="Cost_of_O_&amp;_O"/>
      <sheetName val="BLOWER(1)"/>
      <sheetName val="SCHEDULE-3B"/>
      <sheetName val="BQMPALOC"/>
      <sheetName val="SC Cost FEB 03"/>
      <sheetName val="CASH-FLOW"/>
      <sheetName val="PLM_Coversheet"/>
      <sheetName val="연돌일위집계"/>
      <sheetName val="jobhist"/>
      <sheetName val="1월"/>
      <sheetName val="DRUM"/>
      <sheetName val="Control"/>
      <sheetName val="7IFS-5A"/>
      <sheetName val="Cal(6.3.2) GSB-T"/>
      <sheetName val="Cal(6.3.1) GSB-1(Jn.) DDA"/>
      <sheetName val="Cal(6.2.2) (b)EMB-T"/>
      <sheetName val="Cal(6.3.3) WMM-T"/>
      <sheetName val="Cal(6.2.4) SG-T"/>
      <sheetName val="ORDER BOOKING"/>
      <sheetName val="BUD-8306"/>
      <sheetName val="Sheet1 (2)"/>
      <sheetName val="Roadlist"/>
      <sheetName val="Field Values"/>
      <sheetName val="Desgn(zone I)"/>
      <sheetName val="Comparables"/>
      <sheetName val="Costing"/>
      <sheetName val="Abs PMRL"/>
      <sheetName val="loadcal"/>
      <sheetName val="Abstract of cost"/>
      <sheetName val="VCH-SLC"/>
      <sheetName val="Supplier"/>
      <sheetName val="IO List"/>
      <sheetName val="S2groupcode"/>
      <sheetName val="TBAL9697 -group wise  sdpl"/>
      <sheetName val="Model"/>
      <sheetName val="CONSTRUCTION COMPONENT"/>
      <sheetName val="MASTER_RATE ANALYSIS"/>
      <sheetName val="Cashflows"/>
      <sheetName val="yENİCE"/>
      <sheetName val="CERT"/>
      <sheetName val="S4"/>
      <sheetName val="SAP架設-2005_12_317"/>
      <sheetName val="balance_Work6"/>
      <sheetName val="LOCAL_RATES6"/>
      <sheetName val="S-Curve_(2)6"/>
      <sheetName val="Material_6"/>
      <sheetName val="C_&amp;_G_RHS6"/>
      <sheetName val="Materials_Cost(PCC)6"/>
      <sheetName val="final_abstract6"/>
      <sheetName val="Final_Basic_rate5"/>
      <sheetName val="Materials_Cost5"/>
      <sheetName val="21-Rate_Analysis-15"/>
      <sheetName val="Chiet_tinh_dz355"/>
      <sheetName val="Risk_Te__Co_4"/>
      <sheetName val="Informa_4"/>
      <sheetName val="pile_Fabrication5"/>
      <sheetName val="ABS_4"/>
      <sheetName val="BOQ_Summary4"/>
      <sheetName val="2_134"/>
      <sheetName val="9_014"/>
      <sheetName val="9_074"/>
      <sheetName val="9_834"/>
      <sheetName val="9_124"/>
      <sheetName val="9_474"/>
      <sheetName val="9_50(i)4"/>
      <sheetName val="9_50(ii)4"/>
      <sheetName val="9_51_Slab4"/>
      <sheetName val="9_51_Girder4"/>
      <sheetName val="9_524"/>
      <sheetName val="9_624"/>
      <sheetName val="9_634"/>
      <sheetName val="9_694"/>
      <sheetName val="8_484"/>
      <sheetName val="8_494"/>
      <sheetName val="P1_&amp;_P2_Reinforcement_detail4"/>
      <sheetName val="A1_&amp;_A2_Reinforcement_detail4"/>
      <sheetName val="HSD_LUB_3"/>
      <sheetName val="Rate_Analysis4"/>
      <sheetName val="Mix_Design3"/>
      <sheetName val="doq-1_DOQ_Culvert3"/>
      <sheetName val="Bank_Guarantee4"/>
      <sheetName val="STEEL-SLAB_(0)4"/>
      <sheetName val="SHUTTER-1flr_beam_(1)4"/>
      <sheetName val="SHUTTER-1flr_slab(1)4"/>
      <sheetName val="STEEL-SLAB_(1flr)4"/>
      <sheetName val="slab-reinft(1flr)-REF_4"/>
      <sheetName val="BEAM-REINFT_(1flr)4"/>
      <sheetName val="beam-reinft-(1flr)ADDT_4"/>
      <sheetName val="concrete-Ist-IInd_floor4"/>
      <sheetName val="shuttering-1st-IInd_floor4"/>
      <sheetName val="STEEL-SLAB_(2flr)4"/>
      <sheetName val="slab-reinft(2flr)-REF__(2)4"/>
      <sheetName val="BEAM-REINFT_(2flr)_(2)4"/>
      <sheetName val="beam-reinft-(2flr)ADDT__(2)4"/>
      <sheetName val="STEEL-SLAB_(3flr)_4"/>
      <sheetName val="Slab-reinft(3flr)ADD_4"/>
      <sheetName val="slab-reinft(3flr)-ADD__(1)4"/>
      <sheetName val="STEEL-SLAB_(4th-flr)_4"/>
      <sheetName val="slab-reinft(4thflr)-ADD__(2)4"/>
      <sheetName val="slab_reinft_-(4th_flr)4"/>
      <sheetName val="Indices_(3rd)4"/>
      <sheetName val="SHUTTER-1flr_beam(old)4"/>
      <sheetName val="03_CTS,MEPZ-CANTEEN_(2)4"/>
      <sheetName val="beam-reinft-machine_rm4"/>
      <sheetName val="input_micro4"/>
      <sheetName val="AoR_Finishing3"/>
      <sheetName val="Revised_BoQ_Str3"/>
      <sheetName val="oHS+F_Ex_Alu_+actual_staff3"/>
      <sheetName val="oHS+F_Ex_Alu__(trial)3"/>
      <sheetName val="Ex_aluminium3"/>
      <sheetName val="oH(mc_purchase)3"/>
      <sheetName val="Plang_1pour3"/>
      <sheetName val="Plang_3pour3"/>
      <sheetName val="Machine_Schedule_3"/>
      <sheetName val="Staff_Schedule3"/>
      <sheetName val="BOQ_Distribution3"/>
      <sheetName val="DETAILED__BOQ4"/>
      <sheetName val="UNP-NCW_3"/>
      <sheetName val="9_Major_Bridge3"/>
      <sheetName val="8__ROB3"/>
      <sheetName val="10_Minor_Structure3"/>
      <sheetName val="7__FLYOVER3"/>
      <sheetName val="2__Earthwork3"/>
      <sheetName val="schedule_nos3"/>
      <sheetName val="02_10_063"/>
      <sheetName val="P-Ins_&amp;_Bonds3"/>
      <sheetName val="BUD_07-083"/>
      <sheetName val="Materials_3"/>
      <sheetName val="01_11_20043"/>
      <sheetName val="USB_13"/>
      <sheetName val="220Kv_(2)3"/>
      <sheetName val="Input_Data3"/>
      <sheetName val="Input_Data_R3"/>
      <sheetName val="Input_Data_F3"/>
      <sheetName val="abs_road3"/>
      <sheetName val="road_est3"/>
      <sheetName val="Road_data3"/>
      <sheetName val="Fee_Rate_Summary3"/>
      <sheetName val="Bus_Ways3"/>
      <sheetName val="Major_Br__Statement3"/>
      <sheetName val="Site_clearance3"/>
      <sheetName val="4_Annex_1_Basic_rate3"/>
      <sheetName val="Non_debit-RMC3"/>
      <sheetName val="Labour_&amp;_Plant3"/>
      <sheetName val="RATE_COMPILATION3"/>
      <sheetName val="MN_T_B_3"/>
      <sheetName val="SPT_vs_PHI3"/>
      <sheetName val="A_O_R_3"/>
      <sheetName val="Ave_wtd_rates3"/>
      <sheetName val="Data_Validation3"/>
      <sheetName val="Progressin_Next_mon-AP-173"/>
      <sheetName val="_AnalysisPCC3"/>
      <sheetName val="Analysis-Drains_&amp;_Misc3"/>
      <sheetName val="Lead_Statement_(PCC)3"/>
      <sheetName val="Analysis-NH-Traf_&amp;_Trans3"/>
      <sheetName val="E_&amp;_R3"/>
      <sheetName val="Qty_SR3"/>
      <sheetName val="INPUT_SHEET3"/>
      <sheetName val="Diesel_Analysis"/>
      <sheetName val="Elect_1"/>
      <sheetName val="SC_revtrgt"/>
      <sheetName val="Data_13"/>
      <sheetName val="NLD_-_Assum"/>
      <sheetName val="Plant_&amp;__Machinery1"/>
      <sheetName val="Wind_Speed_II3"/>
      <sheetName val="Duopitch_Roof3"/>
      <sheetName val="Free-Standing_Wall3"/>
      <sheetName val="Vertical_Walls3"/>
      <sheetName val="Flat_Roof3"/>
      <sheetName val="Factor_Sb3"/>
      <sheetName val="Size_Effect_Factor3"/>
      <sheetName val="Direction_factor3"/>
      <sheetName val="Wind_Speed_I3"/>
      <sheetName val="SS_MH3"/>
      <sheetName val="DATA-DEP_(13-17)3"/>
      <sheetName val="DATA-GCC(25-34_7)3"/>
      <sheetName val="St_-Con(0-17)3"/>
      <sheetName val="St_-Con_(17-34)3"/>
      <sheetName val="RA_Civil3"/>
      <sheetName val="LL_ABUT"/>
      <sheetName val="footing_for_SP3"/>
      <sheetName val="12__Ins_&amp;_Bonds3"/>
      <sheetName val="gen_ledger_data3"/>
      <sheetName val="General_input3"/>
      <sheetName val="33628-Rev__A3"/>
      <sheetName val="Design_sheet3"/>
      <sheetName val="ESOP_ECAL_TABLES3"/>
      <sheetName val="precast_RC_element3"/>
      <sheetName val="Core_Data3"/>
      <sheetName val="GLEVEL_RHS3"/>
      <sheetName val="General_Analysis3"/>
      <sheetName val="_"/>
      <sheetName val="doq_1"/>
      <sheetName val="doq_9"/>
      <sheetName val="Sub_con_List"/>
      <sheetName val="KM_wise_Quantity"/>
      <sheetName val="except_wiring3"/>
      <sheetName val="Appendix_A3"/>
      <sheetName val="JCR_TOP3"/>
      <sheetName val="SCH_10"/>
      <sheetName val="Structure_du_projet"/>
      <sheetName val="POCOS_제출및납품일정1"/>
      <sheetName val="Pile_cap1"/>
      <sheetName val="PIPING_LINE_LIST1"/>
      <sheetName val="Rollup_Summary"/>
      <sheetName val="Sheet3_(2)"/>
      <sheetName val="Doha_Farm"/>
      <sheetName val="CG_-St"/>
      <sheetName val="Z"/>
      <sheetName val="scatch"/>
      <sheetName val="ETC Plant Cost"/>
      <sheetName val="beam-reinft-IIInd floor"/>
      <sheetName val="Design"/>
      <sheetName val="dlvoid"/>
      <sheetName val="Labor abs-NMR"/>
      <sheetName val="Entry"/>
      <sheetName val="Config"/>
      <sheetName val="1St certified RA bill"/>
      <sheetName val="Tower Schedule"/>
      <sheetName val="CLAY"/>
      <sheetName val="Transfer"/>
      <sheetName val="공문"/>
      <sheetName val="Load_Calculation"/>
      <sheetName val="factor_"/>
      <sheetName val="SC_Cost_FEB_03"/>
      <sheetName val="Tower_Schedule"/>
      <sheetName val="balance_Work7"/>
      <sheetName val="SAP架設-2005_12_318"/>
      <sheetName val="C_&amp;_G_RHS7"/>
      <sheetName val="Materials_Cost(PCC)7"/>
      <sheetName val="LOCAL_RATES7"/>
      <sheetName val="S-Curve_(2)7"/>
      <sheetName val="final_abstract7"/>
      <sheetName val="Material_7"/>
      <sheetName val="Final_Basic_rate6"/>
      <sheetName val="21-Rate_Analysis-16"/>
      <sheetName val="Materials_Cost6"/>
      <sheetName val="Chiet_tinh_dz356"/>
      <sheetName val="pile_Fabrication6"/>
      <sheetName val="Risk_Te__Co_5"/>
      <sheetName val="Informa_5"/>
      <sheetName val="Rate_Analysis5"/>
      <sheetName val="Bank_Guarantee5"/>
      <sheetName val="STEEL-SLAB_(0)5"/>
      <sheetName val="SHUTTER-1flr_beam_(1)5"/>
      <sheetName val="SHUTTER-1flr_slab(1)5"/>
      <sheetName val="STEEL-SLAB_(1flr)5"/>
      <sheetName val="slab-reinft(1flr)-REF_5"/>
      <sheetName val="BEAM-REINFT_(1flr)5"/>
      <sheetName val="beam-reinft-(1flr)ADDT_5"/>
      <sheetName val="concrete-Ist-IInd_floor5"/>
      <sheetName val="shuttering-1st-IInd_floor5"/>
      <sheetName val="STEEL-SLAB_(2flr)5"/>
      <sheetName val="slab-reinft(2flr)-REF__(2)5"/>
      <sheetName val="BEAM-REINFT_(2flr)_(2)5"/>
      <sheetName val="beam-reinft-(2flr)ADDT__(2)5"/>
      <sheetName val="STEEL-SLAB_(3flr)_5"/>
      <sheetName val="Slab-reinft(3flr)ADD_5"/>
      <sheetName val="slab-reinft(3flr)-ADD__(1)5"/>
      <sheetName val="STEEL-SLAB_(4th-flr)_5"/>
      <sheetName val="slab-reinft(4thflr)-ADD__(2)5"/>
      <sheetName val="slab_reinft_-(4th_flr)5"/>
      <sheetName val="Indices_(3rd)5"/>
      <sheetName val="SHUTTER-1flr_beam(old)5"/>
      <sheetName val="03_CTS,MEPZ-CANTEEN_(2)5"/>
      <sheetName val="beam-reinft-machine_rm5"/>
      <sheetName val="input_micro5"/>
      <sheetName val="02_10_064"/>
      <sheetName val="AoR_Finishing4"/>
      <sheetName val="Revised_BoQ_Str4"/>
      <sheetName val="oHS+F_Ex_Alu_+actual_staff4"/>
      <sheetName val="oHS+F_Ex_Alu__(trial)4"/>
      <sheetName val="Ex_aluminium4"/>
      <sheetName val="oH(mc_purchase)4"/>
      <sheetName val="Plang_1pour4"/>
      <sheetName val="Plang_3pour4"/>
      <sheetName val="Machine_Schedule_4"/>
      <sheetName val="Staff_Schedule4"/>
      <sheetName val="HSD_LUB_4"/>
      <sheetName val="Mix_Design4"/>
      <sheetName val="doq-1_DOQ_Culvert4"/>
      <sheetName val="schedule_nos4"/>
      <sheetName val="UNP-NCW_4"/>
      <sheetName val="9_Major_Bridge4"/>
      <sheetName val="8__ROB4"/>
      <sheetName val="10_Minor_Structure4"/>
      <sheetName val="7__FLYOVER4"/>
      <sheetName val="2__Earthwork4"/>
      <sheetName val="BUD_07-084"/>
      <sheetName val="Materials_4"/>
      <sheetName val="01_11_20044"/>
      <sheetName val="220Kv_(2)4"/>
      <sheetName val="DETAILED__BOQ5"/>
      <sheetName val="A_O_R_4"/>
      <sheetName val="P-Ins_&amp;_Bonds4"/>
      <sheetName val="USB_14"/>
      <sheetName val="Ave_wtd_rates4"/>
      <sheetName val="Data_Validation4"/>
      <sheetName val="MN_T_B_4"/>
      <sheetName val="Progressin_Next_mon-AP-174"/>
      <sheetName val="SPT_vs_PHI4"/>
      <sheetName val="Input_Data4"/>
      <sheetName val="Input_Data_R4"/>
      <sheetName val="Input_Data_F4"/>
      <sheetName val="Data_14"/>
      <sheetName val="ESOP_ECAL_TABLES4"/>
      <sheetName val="SS_MH4"/>
      <sheetName val="Wind_Speed_II4"/>
      <sheetName val="Duopitch_Roof4"/>
      <sheetName val="Free-Standing_Wall4"/>
      <sheetName val="Vertical_Walls4"/>
      <sheetName val="Flat_Roof4"/>
      <sheetName val="Factor_Sb4"/>
      <sheetName val="Size_Effect_Factor4"/>
      <sheetName val="Direction_factor4"/>
      <sheetName val="Wind_Speed_I4"/>
      <sheetName val="BOQ_Distribution4"/>
      <sheetName val="Bus_Ways4"/>
      <sheetName val="Major_Br__Statement4"/>
      <sheetName val="Site_clearance4"/>
      <sheetName val="4_Annex_1_Basic_rate4"/>
      <sheetName val="gen_ledger_data4"/>
      <sheetName val="General_input4"/>
      <sheetName val="33628-Rev__A4"/>
      <sheetName val="Design_sheet4"/>
      <sheetName val="Qty_SR4"/>
      <sheetName val="ABS_5"/>
      <sheetName val="BOQ_Summary5"/>
      <sheetName val="2_135"/>
      <sheetName val="9_015"/>
      <sheetName val="9_075"/>
      <sheetName val="9_835"/>
      <sheetName val="9_125"/>
      <sheetName val="9_475"/>
      <sheetName val="9_50(i)5"/>
      <sheetName val="9_50(ii)5"/>
      <sheetName val="9_51_Slab5"/>
      <sheetName val="9_51_Girder5"/>
      <sheetName val="9_525"/>
      <sheetName val="9_625"/>
      <sheetName val="9_635"/>
      <sheetName val="9_695"/>
      <sheetName val="8_485"/>
      <sheetName val="8_495"/>
      <sheetName val="P1_&amp;_P2_Reinforcement_detail5"/>
      <sheetName val="A1_&amp;_A2_Reinforcement_detail5"/>
      <sheetName val="_AnalysisPCC4"/>
      <sheetName val="footing_for_SP4"/>
      <sheetName val="Labour_&amp;_Plant4"/>
      <sheetName val="Fee_Rate_Summary4"/>
      <sheetName val="precast_RC_element4"/>
      <sheetName val="Core_Data4"/>
      <sheetName val="GLEVEL_RHS4"/>
      <sheetName val="General_Analysis4"/>
      <sheetName val="RA_Civil4"/>
      <sheetName val="E_&amp;_R4"/>
      <sheetName val="except_wiring4"/>
      <sheetName val="Doha_Farm1"/>
      <sheetName val="INPUT_SHEET4"/>
      <sheetName val="Analysis-Drains_&amp;_Misc4"/>
      <sheetName val="Lead_Statement_(PCC)4"/>
      <sheetName val="Analysis-NH-Traf_&amp;_Trans4"/>
      <sheetName val="Cost_of_O_&amp;_O1"/>
      <sheetName val="doq_11"/>
      <sheetName val="doq_91"/>
      <sheetName val="Load_Calculation1"/>
      <sheetName val="Non_debit-RMC4"/>
      <sheetName val="RATE_COMPILATION4"/>
      <sheetName val="Plant_&amp;__Machinery2"/>
      <sheetName val="Diesel_Analysis1"/>
      <sheetName val="Elect_2"/>
      <sheetName val="abs_road4"/>
      <sheetName val="road_est4"/>
      <sheetName val="Road_data4"/>
      <sheetName val="SC_revtrgt1"/>
      <sheetName val="NLD_-_Assum1"/>
      <sheetName val="Appendix_A4"/>
      <sheetName val="JCR_TOP4"/>
      <sheetName val="12__Ins_&amp;_Bonds4"/>
      <sheetName val="DATA-DEP_(13-17)4"/>
      <sheetName val="DATA-GCC(25-34_7)4"/>
      <sheetName val="St_-Con(0-17)4"/>
      <sheetName val="St_-Con_(17-34)4"/>
      <sheetName val="POCOS_제출및납품일정2"/>
      <sheetName val="Pile_cap2"/>
      <sheetName val="PIPING_LINE_LIST2"/>
      <sheetName val="Rollup_Summary1"/>
      <sheetName val="Sheet3_(2)1"/>
      <sheetName val="Structure_du_projet1"/>
      <sheetName val="factor_1"/>
      <sheetName val="SC_Cost_FEB_031"/>
      <sheetName val="Sub_con_List1"/>
      <sheetName val="KM_wise_Quantity1"/>
      <sheetName val="SCH_101"/>
      <sheetName val="Tower_Schedule1"/>
      <sheetName val="aoc-1"/>
      <sheetName val="aoc-10"/>
      <sheetName val="aoc-11"/>
      <sheetName val="aoc-2"/>
      <sheetName val="aoc-3"/>
      <sheetName val="aoc-4"/>
      <sheetName val="aoc-7"/>
      <sheetName val="aoc-8"/>
      <sheetName val="aoc-9"/>
      <sheetName val="GSS_PSS_FEEDER"/>
      <sheetName val="BOQ (2)"/>
      <sheetName val="DSLP"/>
      <sheetName val="Cal"/>
      <sheetName val="Rates_PVC"/>
      <sheetName val="Qty Report"/>
      <sheetName val="maing1"/>
      <sheetName val="Cal(6_3_2)_GSB-T"/>
      <sheetName val="Cal(6_3_1)_GSB-1(Jn_)_DDA"/>
      <sheetName val="Cal(6_2_2)_(b)EMB-T"/>
      <sheetName val="Cal(6_3_3)_WMM-T"/>
      <sheetName val="Cal(6_2_4)_SG-T"/>
      <sheetName val="10-Crop_Age"/>
      <sheetName val="ADMIN_SHEET"/>
      <sheetName val="MASTER_RATE_ANALYSIS"/>
      <sheetName val="ETC_Plant_Cost"/>
      <sheetName val="beam-reinft-IIInd_floor"/>
      <sheetName val="288-1"/>
      <sheetName val="Dayworks Bill"/>
      <sheetName val="Bills of Quantities"/>
      <sheetName val="Vcap1500"/>
      <sheetName val="Back_Cal_for OMC"/>
      <sheetName val="LoadCapa"/>
      <sheetName val="AmbPtrlCrn"/>
      <sheetName val="MaintOH"/>
      <sheetName val="TollOH"/>
      <sheetName val="SKMD__32"/>
      <sheetName val="DIR_USED_ITEMS"/>
      <sheetName val="12_8_I_(M-40)"/>
      <sheetName val="CROSS-SECTION"/>
      <sheetName val="QTY-CRUST-MCW"/>
      <sheetName val="QTY-CRUST-SR"/>
      <sheetName val="Sheet6"/>
      <sheetName val="estimate"/>
      <sheetName val="Dtype-Civil"/>
      <sheetName val="Date"/>
      <sheetName val="전기"/>
      <sheetName val="BM_SF"/>
      <sheetName val="banilad"/>
      <sheetName val="Mactan"/>
      <sheetName val="Mandaue"/>
      <sheetName val="BASIC RATES"/>
      <sheetName val="SAP架設-2005_12_319"/>
      <sheetName val="balance_Work8"/>
      <sheetName val="S-Curve_(2)8"/>
      <sheetName val="LOCAL_RATES8"/>
      <sheetName val="Material_8"/>
      <sheetName val="C_&amp;_G_RHS8"/>
      <sheetName val="21-Rate_Analysis-17"/>
      <sheetName val="final_abstract8"/>
      <sheetName val="Materials_Cost(PCC)8"/>
      <sheetName val="Final_Basic_rate7"/>
      <sheetName val="Materials_Cost7"/>
      <sheetName val="Rate_Analysis6"/>
      <sheetName val="Chiet_tinh_dz357"/>
      <sheetName val="pile_Fabrication7"/>
      <sheetName val="Risk_Te__Co_6"/>
      <sheetName val="Informa_6"/>
      <sheetName val="Bank_Guarantee6"/>
      <sheetName val="STEEL-SLAB_(0)6"/>
      <sheetName val="SHUTTER-1flr_beam_(1)6"/>
      <sheetName val="SHUTTER-1flr_slab(1)6"/>
      <sheetName val="STEEL-SLAB_(1flr)6"/>
      <sheetName val="slab-reinft(1flr)-REF_6"/>
      <sheetName val="BEAM-REINFT_(1flr)6"/>
      <sheetName val="beam-reinft-(1flr)ADDT_6"/>
      <sheetName val="concrete-Ist-IInd_floor6"/>
      <sheetName val="shuttering-1st-IInd_floor6"/>
      <sheetName val="STEEL-SLAB_(2flr)6"/>
      <sheetName val="slab-reinft(2flr)-REF__(2)6"/>
      <sheetName val="BEAM-REINFT_(2flr)_(2)6"/>
      <sheetName val="beam-reinft-(2flr)ADDT__(2)6"/>
      <sheetName val="STEEL-SLAB_(3flr)_6"/>
      <sheetName val="Slab-reinft(3flr)ADD_6"/>
      <sheetName val="slab-reinft(3flr)-ADD__(1)6"/>
      <sheetName val="STEEL-SLAB_(4th-flr)_6"/>
      <sheetName val="slab-reinft(4thflr)-ADD__(2)6"/>
      <sheetName val="slab_reinft_-(4th_flr)6"/>
      <sheetName val="Indices_(3rd)6"/>
      <sheetName val="SHUTTER-1flr_beam(old)6"/>
      <sheetName val="03_CTS,MEPZ-CANTEEN_(2)6"/>
      <sheetName val="beam-reinft-machine_rm6"/>
      <sheetName val="input_micro6"/>
      <sheetName val="HSD_LUB_5"/>
      <sheetName val="Mix_Design5"/>
      <sheetName val="doq-1_DOQ_Culvert5"/>
      <sheetName val="AoR_Finishing5"/>
      <sheetName val="Revised_BoQ_Str5"/>
      <sheetName val="oHS+F_Ex_Alu_+actual_staff5"/>
      <sheetName val="oHS+F_Ex_Alu__(trial)5"/>
      <sheetName val="Ex_aluminium5"/>
      <sheetName val="oH(mc_purchase)5"/>
      <sheetName val="Plang_1pour5"/>
      <sheetName val="Plang_3pour5"/>
      <sheetName val="Machine_Schedule_5"/>
      <sheetName val="Staff_Schedule5"/>
      <sheetName val="DETAILED__BOQ6"/>
      <sheetName val="UNP-NCW_5"/>
      <sheetName val="9_Major_Bridge5"/>
      <sheetName val="8__ROB5"/>
      <sheetName val="10_Minor_Structure5"/>
      <sheetName val="7__FLYOVER5"/>
      <sheetName val="2__Earthwork5"/>
      <sheetName val="schedule_nos5"/>
      <sheetName val="ABS_6"/>
      <sheetName val="BOQ_Summary6"/>
      <sheetName val="2_136"/>
      <sheetName val="9_016"/>
      <sheetName val="9_076"/>
      <sheetName val="9_836"/>
      <sheetName val="9_126"/>
      <sheetName val="9_476"/>
      <sheetName val="9_50(i)6"/>
      <sheetName val="9_50(ii)6"/>
      <sheetName val="9_51_Slab6"/>
      <sheetName val="9_51_Girder6"/>
      <sheetName val="9_526"/>
      <sheetName val="9_626"/>
      <sheetName val="9_636"/>
      <sheetName val="9_696"/>
      <sheetName val="8_486"/>
      <sheetName val="8_496"/>
      <sheetName val="P1_&amp;_P2_Reinforcement_detail6"/>
      <sheetName val="A1_&amp;_A2_Reinforcement_detail6"/>
      <sheetName val="02_10_065"/>
      <sheetName val="P-Ins_&amp;_Bonds5"/>
      <sheetName val="BUD_07-085"/>
      <sheetName val="Materials_5"/>
      <sheetName val="01_11_20045"/>
      <sheetName val="USB_15"/>
      <sheetName val="220Kv_(2)5"/>
      <sheetName val="Input_Data5"/>
      <sheetName val="Input_Data_R5"/>
      <sheetName val="Input_Data_F5"/>
      <sheetName val="BOQ_Distribution5"/>
      <sheetName val="Fee_Rate_Summary5"/>
      <sheetName val="A_O_R_5"/>
      <sheetName val="Ave_wtd_rates5"/>
      <sheetName val="Data_Validation5"/>
      <sheetName val="MN_T_B_5"/>
      <sheetName val="Progressin_Next_mon-AP-175"/>
      <sheetName val="SPT_vs_PHI5"/>
      <sheetName val="Wind_Speed_II5"/>
      <sheetName val="Duopitch_Roof5"/>
      <sheetName val="Free-Standing_Wall5"/>
      <sheetName val="Vertical_Walls5"/>
      <sheetName val="Flat_Roof5"/>
      <sheetName val="Factor_Sb5"/>
      <sheetName val="Size_Effect_Factor5"/>
      <sheetName val="Direction_factor5"/>
      <sheetName val="Wind_Speed_I5"/>
      <sheetName val="Non_debit-RMC5"/>
      <sheetName val="Labour_&amp;_Plant5"/>
      <sheetName val="RATE_COMPILATION5"/>
      <sheetName val="Cost_of_O_&amp;_O2"/>
      <sheetName val="_AnalysisPCC5"/>
      <sheetName val="Analysis-Drains_&amp;_Misc5"/>
      <sheetName val="Lead_Statement_(PCC)5"/>
      <sheetName val="Analysis-NH-Traf_&amp;_Trans5"/>
      <sheetName val="Data_15"/>
      <sheetName val="SS_MH5"/>
      <sheetName val="Plant_&amp;__Machinery3"/>
      <sheetName val="E_&amp;_R5"/>
      <sheetName val="Qty_SR5"/>
      <sheetName val="INPUT_SHEET5"/>
      <sheetName val="Bus_Ways5"/>
      <sheetName val="Major_Br__Statement5"/>
      <sheetName val="Site_clearance5"/>
      <sheetName val="4_Annex_1_Basic_rate5"/>
      <sheetName val="gen_ledger_data5"/>
      <sheetName val="33628-Rev__A5"/>
      <sheetName val="General_input5"/>
      <sheetName val="Design_sheet5"/>
      <sheetName val="Diesel_Analysis2"/>
      <sheetName val="Elect_3"/>
      <sheetName val="RA_Civil5"/>
      <sheetName val="footing_for_SP5"/>
      <sheetName val="_1"/>
      <sheetName val="doq_12"/>
      <sheetName val="doq_92"/>
      <sheetName val="12__Ins_&amp;_Bonds5"/>
      <sheetName val="abs_road5"/>
      <sheetName val="road_est5"/>
      <sheetName val="Road_data5"/>
      <sheetName val="ESOP_ECAL_TABLES5"/>
      <sheetName val="precast_RC_element5"/>
      <sheetName val="Core_Data5"/>
      <sheetName val="GLEVEL_RHS5"/>
      <sheetName val="General_Analysis5"/>
      <sheetName val="SCH_102"/>
      <sheetName val="CG_-St1"/>
      <sheetName val="Doha_Farm2"/>
      <sheetName val="DATA-DEP_(13-17)5"/>
      <sheetName val="DATA-GCC(25-34_7)5"/>
      <sheetName val="St_-Con(0-17)5"/>
      <sheetName val="St_-Con_(17-34)5"/>
      <sheetName val="SC_revtrgt2"/>
      <sheetName val="NLD_-_Assum2"/>
      <sheetName val="Structure_du_projet2"/>
      <sheetName val="except_wiring5"/>
      <sheetName val="Appendix_A5"/>
      <sheetName val="JCR_TOP5"/>
      <sheetName val="Load_Calculation2"/>
      <sheetName val="Sub_con_List2"/>
      <sheetName val="KM_wise_Quantity2"/>
      <sheetName val="POCOS_제출및납품일정3"/>
      <sheetName val="Pile_cap3"/>
      <sheetName val="PIPING_LINE_LIST3"/>
      <sheetName val="LL_ABUT1"/>
      <sheetName val="ADMIN_SHEET1"/>
      <sheetName val="10-Crop_Age1"/>
      <sheetName val="factor_2"/>
      <sheetName val="Rollup_Summary2"/>
      <sheetName val="Sheet3_(2)2"/>
      <sheetName val="Abt_Foundation_"/>
      <sheetName val="pier_Foundation"/>
      <sheetName val="STAFFSCHED_"/>
      <sheetName val="2_2"/>
      <sheetName val="BATCHING_PLANT_PRO"/>
      <sheetName val="B2_MB_Deck"/>
      <sheetName val="SKMD__321"/>
      <sheetName val="DIR_USED_ITEMS1"/>
      <sheetName val="12_8_I_(M-40)1"/>
      <sheetName val="ANN_-V"/>
      <sheetName val="Sheet1_(2)"/>
      <sheetName val="Field_Values"/>
      <sheetName val="Desgn(zone_I)"/>
      <sheetName val="SC_Cost_FEB_032"/>
      <sheetName val="Cal(6_3_2)_GSB-T1"/>
      <sheetName val="Cal(6_3_1)_GSB-1(Jn_)_DDA1"/>
      <sheetName val="Cal(6_2_2)_(b)EMB-T1"/>
      <sheetName val="Cal(6_3_3)_WMM-T1"/>
      <sheetName val="Cal(6_2_4)_SG-T1"/>
      <sheetName val="ORDER_BOOKING"/>
      <sheetName val="MASTER_RATE_ANALYSIS1"/>
      <sheetName val="Abs_PMRL"/>
      <sheetName val="Abstract_of_cost"/>
      <sheetName val="IO_List"/>
      <sheetName val="TBAL9697_-group_wise__sdpl"/>
      <sheetName val="CONSTRUCTION_COMPONENT"/>
      <sheetName val="ETC_Plant_Cost1"/>
      <sheetName val="beam-reinft-IIInd_floor1"/>
      <sheetName val="Labor_abs-NMR"/>
      <sheetName val="1St_certified_RA_bill"/>
      <sheetName val="Tower_Schedule2"/>
      <sheetName val="BOQ_(2)"/>
      <sheetName val="Qty_Report"/>
      <sheetName val="Dayworks_Bill"/>
      <sheetName val="Bills_of_Quantities"/>
      <sheetName val="Back_Cal_for_OMC"/>
      <sheetName val="BASIC_RATES"/>
      <sheetName val="MATERIAL COST"/>
      <sheetName val="SAP架設-2005_12_3110"/>
      <sheetName val="balance_Work9"/>
      <sheetName val="S-Curve_(2)9"/>
      <sheetName val="LOCAL_RATES9"/>
      <sheetName val="Material_9"/>
      <sheetName val="C_&amp;_G_RHS9"/>
      <sheetName val="21-Rate_Analysis-18"/>
      <sheetName val="final_abstract9"/>
      <sheetName val="Materials_Cost(PCC)9"/>
      <sheetName val="Final_Basic_rate8"/>
      <sheetName val="Materials_Cost8"/>
      <sheetName val="Rate_Analysis7"/>
      <sheetName val="Chiet_tinh_dz358"/>
      <sheetName val="pile_Fabrication8"/>
      <sheetName val="Risk_Te__Co_7"/>
      <sheetName val="Informa_7"/>
      <sheetName val="Bank_Guarantee7"/>
      <sheetName val="STEEL-SLAB_(0)7"/>
      <sheetName val="SHUTTER-1flr_beam_(1)7"/>
      <sheetName val="SHUTTER-1flr_slab(1)7"/>
      <sheetName val="STEEL-SLAB_(1flr)7"/>
      <sheetName val="slab-reinft(1flr)-REF_7"/>
      <sheetName val="BEAM-REINFT_(1flr)7"/>
      <sheetName val="beam-reinft-(1flr)ADDT_7"/>
      <sheetName val="concrete-Ist-IInd_floor7"/>
      <sheetName val="shuttering-1st-IInd_floor7"/>
      <sheetName val="STEEL-SLAB_(2flr)7"/>
      <sheetName val="slab-reinft(2flr)-REF__(2)7"/>
      <sheetName val="BEAM-REINFT_(2flr)_(2)7"/>
      <sheetName val="beam-reinft-(2flr)ADDT__(2)7"/>
      <sheetName val="STEEL-SLAB_(3flr)_7"/>
      <sheetName val="Slab-reinft(3flr)ADD_7"/>
      <sheetName val="slab-reinft(3flr)-ADD__(1)7"/>
      <sheetName val="STEEL-SLAB_(4th-flr)_7"/>
      <sheetName val="slab-reinft(4thflr)-ADD__(2)7"/>
      <sheetName val="slab_reinft_-(4th_flr)7"/>
      <sheetName val="Indices_(3rd)7"/>
      <sheetName val="SHUTTER-1flr_beam(old)7"/>
      <sheetName val="03_CTS,MEPZ-CANTEEN_(2)7"/>
      <sheetName val="beam-reinft-machine_rm7"/>
      <sheetName val="input_micro7"/>
      <sheetName val="HSD_LUB_6"/>
      <sheetName val="Mix_Design6"/>
      <sheetName val="doq-1_DOQ_Culvert6"/>
      <sheetName val="AoR_Finishing6"/>
      <sheetName val="Revised_BoQ_Str6"/>
      <sheetName val="oHS+F_Ex_Alu_+actual_staff6"/>
      <sheetName val="oHS+F_Ex_Alu__(trial)6"/>
      <sheetName val="Ex_aluminium6"/>
      <sheetName val="oH(mc_purchase)6"/>
      <sheetName val="Plang_1pour6"/>
      <sheetName val="Plang_3pour6"/>
      <sheetName val="Machine_Schedule_6"/>
      <sheetName val="Staff_Schedule6"/>
      <sheetName val="DETAILED__BOQ7"/>
      <sheetName val="UNP-NCW_6"/>
      <sheetName val="9_Major_Bridge6"/>
      <sheetName val="8__ROB6"/>
      <sheetName val="10_Minor_Structure6"/>
      <sheetName val="7__FLYOVER6"/>
      <sheetName val="2__Earthwork6"/>
      <sheetName val="schedule_nos6"/>
      <sheetName val="ABS_7"/>
      <sheetName val="BOQ_Summary7"/>
      <sheetName val="2_137"/>
      <sheetName val="9_017"/>
      <sheetName val="9_077"/>
      <sheetName val="9_837"/>
      <sheetName val="9_127"/>
      <sheetName val="9_477"/>
      <sheetName val="9_50(i)7"/>
      <sheetName val="9_50(ii)7"/>
      <sheetName val="9_51_Slab7"/>
      <sheetName val="9_51_Girder7"/>
      <sheetName val="9_527"/>
      <sheetName val="9_627"/>
      <sheetName val="9_637"/>
      <sheetName val="9_697"/>
      <sheetName val="8_487"/>
      <sheetName val="8_497"/>
      <sheetName val="P1_&amp;_P2_Reinforcement_detail7"/>
      <sheetName val="A1_&amp;_A2_Reinforcement_detail7"/>
      <sheetName val="02_10_066"/>
      <sheetName val="P-Ins_&amp;_Bonds6"/>
      <sheetName val="BUD_07-086"/>
      <sheetName val="Materials_6"/>
      <sheetName val="01_11_20046"/>
      <sheetName val="USB_16"/>
      <sheetName val="220Kv_(2)6"/>
      <sheetName val="Input_Data6"/>
      <sheetName val="Input_Data_R6"/>
      <sheetName val="Input_Data_F6"/>
      <sheetName val="BOQ_Distribution6"/>
      <sheetName val="Fee_Rate_Summary6"/>
      <sheetName val="A_O_R_6"/>
      <sheetName val="Ave_wtd_rates6"/>
      <sheetName val="Data_Validation6"/>
      <sheetName val="MN_T_B_6"/>
      <sheetName val="Progressin_Next_mon-AP-176"/>
      <sheetName val="SPT_vs_PHI6"/>
      <sheetName val="Wind_Speed_II6"/>
      <sheetName val="Duopitch_Roof6"/>
      <sheetName val="Free-Standing_Wall6"/>
      <sheetName val="Vertical_Walls6"/>
      <sheetName val="Flat_Roof6"/>
      <sheetName val="Factor_Sb6"/>
      <sheetName val="Size_Effect_Factor6"/>
      <sheetName val="Direction_factor6"/>
      <sheetName val="Wind_Speed_I6"/>
      <sheetName val="Non_debit-RMC6"/>
      <sheetName val="Labour_&amp;_Plant6"/>
      <sheetName val="RATE_COMPILATION6"/>
      <sheetName val="Cost_of_O_&amp;_O3"/>
      <sheetName val="_AnalysisPCC6"/>
      <sheetName val="Analysis-Drains_&amp;_Misc6"/>
      <sheetName val="Lead_Statement_(PCC)6"/>
      <sheetName val="Analysis-NH-Traf_&amp;_Trans6"/>
      <sheetName val="Data_16"/>
      <sheetName val="SS_MH6"/>
      <sheetName val="Plant_&amp;__Machinery4"/>
      <sheetName val="E_&amp;_R6"/>
      <sheetName val="Qty_SR6"/>
      <sheetName val="INPUT_SHEET6"/>
      <sheetName val="Bus_Ways6"/>
      <sheetName val="Major_Br__Statement6"/>
      <sheetName val="Site_clearance6"/>
      <sheetName val="4_Annex_1_Basic_rate6"/>
      <sheetName val="gen_ledger_data6"/>
      <sheetName val="33628-Rev__A6"/>
      <sheetName val="General_input6"/>
      <sheetName val="Design_sheet6"/>
      <sheetName val="Diesel_Analysis3"/>
      <sheetName val="Elect_4"/>
      <sheetName val="RA_Civil6"/>
      <sheetName val="footing_for_SP6"/>
      <sheetName val="_2"/>
      <sheetName val="doq_13"/>
      <sheetName val="doq_93"/>
      <sheetName val="12__Ins_&amp;_Bonds6"/>
      <sheetName val="abs_road6"/>
      <sheetName val="road_est6"/>
      <sheetName val="Road_data6"/>
      <sheetName val="ESOP_ECAL_TABLES6"/>
      <sheetName val="precast_RC_element6"/>
      <sheetName val="Core_Data6"/>
      <sheetName val="GLEVEL_RHS6"/>
      <sheetName val="General_Analysis6"/>
      <sheetName val="SCH_103"/>
      <sheetName val="CG_-St2"/>
      <sheetName val="Doha_Farm3"/>
      <sheetName val="DATA-DEP_(13-17)6"/>
      <sheetName val="DATA-GCC(25-34_7)6"/>
      <sheetName val="St_-Con(0-17)6"/>
      <sheetName val="St_-Con_(17-34)6"/>
      <sheetName val="SC_revtrgt3"/>
      <sheetName val="NLD_-_Assum3"/>
      <sheetName val="Structure_du_projet3"/>
      <sheetName val="except_wiring6"/>
      <sheetName val="Appendix_A6"/>
      <sheetName val="JCR_TOP6"/>
      <sheetName val="Load_Calculation3"/>
      <sheetName val="Sub_con_List3"/>
      <sheetName val="KM_wise_Quantity3"/>
      <sheetName val="POCOS_제출및납품일정4"/>
      <sheetName val="Pile_cap4"/>
      <sheetName val="PIPING_LINE_LIST4"/>
      <sheetName val="LL_ABUT2"/>
      <sheetName val="ADMIN_SHEET2"/>
      <sheetName val="10-Crop_Age2"/>
      <sheetName val="factor_3"/>
      <sheetName val="Rollup_Summary3"/>
      <sheetName val="Sheet3_(2)3"/>
      <sheetName val="Abt_Foundation_1"/>
      <sheetName val="pier_Foundation1"/>
      <sheetName val="STAFFSCHED_1"/>
      <sheetName val="2_21"/>
      <sheetName val="BATCHING_PLANT_PRO1"/>
      <sheetName val="B2_MB_Deck1"/>
      <sheetName val="SKMD__322"/>
      <sheetName val="DIR_USED_ITEMS2"/>
      <sheetName val="12_8_I_(M-40)2"/>
      <sheetName val="ANN_-V1"/>
      <sheetName val="Sheet1_(2)1"/>
      <sheetName val="Field_Values1"/>
      <sheetName val="Desgn(zone_I)1"/>
      <sheetName val="SC_Cost_FEB_033"/>
      <sheetName val="Cal(6_3_2)_GSB-T2"/>
      <sheetName val="Cal(6_3_1)_GSB-1(Jn_)_DDA2"/>
      <sheetName val="Cal(6_2_2)_(b)EMB-T2"/>
      <sheetName val="Cal(6_3_3)_WMM-T2"/>
      <sheetName val="Cal(6_2_4)_SG-T2"/>
      <sheetName val="ORDER_BOOKING1"/>
      <sheetName val="MASTER_RATE_ANALYSIS2"/>
      <sheetName val="Abs_PMRL1"/>
      <sheetName val="Abstract_of_cost1"/>
      <sheetName val="IO_List1"/>
      <sheetName val="TBAL9697_-group_wise__sdpl1"/>
      <sheetName val="CONSTRUCTION_COMPONENT1"/>
      <sheetName val="ETC_Plant_Cost2"/>
      <sheetName val="beam-reinft-IIInd_floor2"/>
      <sheetName val="Labor_abs-NMR1"/>
      <sheetName val="1St_certified_RA_bill1"/>
      <sheetName val="Tower_Schedule3"/>
      <sheetName val="BOQ_(2)1"/>
      <sheetName val="Qty_Report1"/>
      <sheetName val="Dayworks_Bill1"/>
      <sheetName val="Bills_of_Quantities1"/>
      <sheetName val="Back_Cal_for_OMC1"/>
      <sheetName val="BASIC_RATES1"/>
      <sheetName val="Project Budget Worksheet"/>
      <sheetName val="6공구(당초)"/>
      <sheetName val="Progress"/>
      <sheetName val="no."/>
      <sheetName val="Cover"/>
      <sheetName val="BOQ DIS"/>
      <sheetName val="Quantity"/>
      <sheetName val="All Equipments"/>
      <sheetName val="ISTDUV_KUR"/>
      <sheetName val="BRIM_ICMAL"/>
      <sheetName val="TELBAĞ_KUR"/>
      <sheetName val="yoca_kur"/>
      <sheetName val="TESKAN_KUR"/>
      <sheetName val="ISITES_KUR"/>
      <sheetName val="POZLAR"/>
      <sheetName val="YOLOT_KUR"/>
      <sheetName val="Design basis-C"/>
      <sheetName val="_Summary3_Z______________BHAN_2"/>
      <sheetName val="0_i_3_21_0_______________BHAN_2"/>
      <sheetName val="1_Girder3________________BHAN_2"/>
      <sheetName val="e_Data2___N______________BHAN_2"/>
      <sheetName val="Civil2___________________BHAN_2"/>
      <sheetName val="_R2____F_________________BHAN_2"/>
      <sheetName val="d_est2___fa______________BHAN_2"/>
      <sheetName val="UT_SHEET2_1______________BHAN_2"/>
      <sheetName val="endix_A2_eW______________BHAN_2"/>
      <sheetName val="ct___29T07_______________BHAN_2"/>
      <sheetName val="a_Farm___N_______________BHAN_2"/>
      <sheetName val="_10_ft_Offi______________BHAN_2"/>
      <sheetName val="revtrgt_llM______________BHAN_2"/>
      <sheetName val="hsd_1_10_29______________BHAN_2"/>
      <sheetName val="septic_oveD______________BHAN_2"/>
      <sheetName val="misc_Q____5______________BHAN_2"/>
      <sheetName val="ipe__Office______________BHAN_2"/>
      <sheetName val="e_cap_ument______________BHAN_2"/>
      <sheetName val="ICDATA___0_______________BHAN_2"/>
      <sheetName val="___Assum__0______________BHAN_2"/>
      <sheetName val="hway_I__35_______________BHAN_2"/>
      <sheetName val="ucture_I__2______________BHAN_2"/>
      <sheetName val="vey_I_leOnl______________BHAN_2"/>
      <sheetName val="_con_List_9______________BHAN_2"/>
      <sheetName val="ister__2_0_______________BHAN_2"/>
      <sheetName val="rge_V____tr______________BHAN_2"/>
      <sheetName val="rter_hevron______________BHAN_2"/>
      <sheetName val="WER_1___29T______________BHAN_2"/>
      <sheetName val="EDULE_3B_________________BHAN_2"/>
      <sheetName val="PALOC_8Z_________________BHAN_2"/>
      <sheetName val="_____F____5______________BHAN_2"/>
      <sheetName val="hist___S_________________BHAN_2"/>
      <sheetName val="tor______ID______________BHAN_2"/>
      <sheetName val="trol__V__________________BHAN_2"/>
      <sheetName val="S_5A_alse________________BHAN_2"/>
      <sheetName val="PerfJun08_N______________BHAN_2"/>
      <sheetName val="Crop_Age__2______________BHAN_2"/>
      <sheetName val="_G_RHS1__________________BHAN_2"/>
      <sheetName val="_________________________BHAN_2"/>
      <sheetName val="EXURE_A__________________BHAN_2"/>
      <sheetName val="es_Cases_Na______________BHAN_2"/>
      <sheetName val="_STG______M______________BHAN_2"/>
      <sheetName val="_St____100_______________BHAN_2"/>
      <sheetName val="ign___V__________________BHAN_2"/>
      <sheetName val="tch__V____t______________BHAN_2"/>
      <sheetName val="ting____P________________BHAN_2"/>
      <sheetName val="__V_1_10_29__________22___1___2"/>
      <sheetName val="Day work"/>
      <sheetName val="Pro Pavement"/>
      <sheetName val="SALIENT"/>
      <sheetName val="Pro_Pavement"/>
      <sheetName val="FRL-OGL"/>
      <sheetName val="Mechanical"/>
      <sheetName val="BILL ABSTRACT"/>
      <sheetName val="Mobilization Advance "/>
      <sheetName val="Measurement &amp; Supply Sheet (2)"/>
      <sheetName val="Hydro testing"/>
      <sheetName val="Supply Sheet"/>
      <sheetName val="Hydro testing "/>
      <sheetName val="OHT 43"/>
      <sheetName val=" OHT38"/>
      <sheetName val="Scheme No155"/>
      <sheetName val="OHT 40 Tigariya Badshah"/>
      <sheetName val="OHT-48 Kushwah "/>
      <sheetName val="New Ranibag"/>
      <sheetName val="OHT 39"/>
      <sheetName val="Narwal"/>
      <sheetName val="Jai hind nagar - OHT37"/>
      <sheetName val="OHT 20(Mitra Bandhu Nagar)"/>
      <sheetName val="OHT 15(Samar Park)"/>
      <sheetName val="Bhuri tekri"/>
      <sheetName val="Scheme No-140"/>
      <sheetName val="OHT-16 Lasudia Mori "/>
      <sheetName val="Scheme No-78"/>
      <sheetName val="Scheme No 114 Part 2"/>
      <sheetName val="Retimandi"/>
      <sheetName val="OHT09- Bicholi"/>
      <sheetName val="Bijalpur OHT"/>
      <sheetName val="Tejajinagar"/>
      <sheetName val="Scheme No 134"/>
      <sheetName val="OHT-18"/>
      <sheetName val="OHT 49(Gandhinagar)"/>
      <sheetName val="Silicon City"/>
      <sheetName val="OHT 32 (Gwala Colony)"/>
      <sheetName val="MS Pipe"/>
      <sheetName val="DMS_Configurator"/>
      <sheetName val="PlazaConstr"/>
      <sheetName val="PROG_DATA"/>
      <sheetName val="Calc"/>
      <sheetName val="Report"/>
      <sheetName val="dummy"/>
      <sheetName val="AT-3"/>
      <sheetName val="CFL-KIM"/>
      <sheetName val="FORM7"/>
      <sheetName val="REGIONWISE POPULATION"/>
      <sheetName val="tower wt."/>
      <sheetName val="FOREST"/>
      <sheetName val="REGIONWISE_POPULATION"/>
      <sheetName val="tower_wt_"/>
      <sheetName val="CY4 casted"/>
      <sheetName val="PACK (B)"/>
      <sheetName val="VARIABLE"/>
      <sheetName val="Vendor Name"/>
      <sheetName val="Monthly Turnover (Final)"/>
      <sheetName val="Monthly Programme"/>
      <sheetName val="Abstruct total"/>
      <sheetName val="Costing-blk-B"/>
      <sheetName val="HP(9.200)"/>
      <sheetName val="Sch-3"/>
      <sheetName val="Equipment Master"/>
      <sheetName val="Resource"/>
      <sheetName val="Monthly_Turnover_(Final)"/>
      <sheetName val="Monthly_Programme"/>
      <sheetName val="Abstruct_total"/>
      <sheetName val="HP(9_200)"/>
      <sheetName val="Equipment_Master"/>
      <sheetName val="Not found as per ground reality"/>
      <sheetName val="Longitudinal"/>
      <sheetName val="Steel Structure"/>
      <sheetName val="Cont.Wt."/>
      <sheetName val="Chapter 1-4"/>
      <sheetName val="Chapter-12 Drainage"/>
      <sheetName val="Chapter-13 Junction"/>
      <sheetName val="Chapter-14 trafic Manag const"/>
      <sheetName val="Chapter-15 bus&amp; trck laybye"/>
      <sheetName val="Chapter-16 Toll Plaza"/>
      <sheetName val="Chapter-17 Main during cons"/>
      <sheetName val="Chap-18  "/>
      <sheetName val="Chapter-19"/>
      <sheetName val="doq4 "/>
      <sheetName val="C-data"/>
      <sheetName val="Lead statement"/>
      <sheetName val="Gen Info"/>
      <sheetName val="Overheads"/>
      <sheetName val="HW-MEASURMENT"/>
      <sheetName val="PQC Design"/>
      <sheetName val="pqc check"/>
      <sheetName val="작성기준"/>
      <sheetName val="PEW"/>
      <sheetName val="MW"/>
      <sheetName val="Sheet5"/>
      <sheetName val="Sheet8"/>
      <sheetName val="Sheet10"/>
      <sheetName val="Sheet9"/>
      <sheetName val="Sheet11"/>
      <sheetName val="Sheet12"/>
      <sheetName val="Sheet13"/>
      <sheetName val="sheet14"/>
      <sheetName val="Sheet16"/>
      <sheetName val="Sheet17"/>
      <sheetName val="Sheet18"/>
      <sheetName val="Sheet19"/>
      <sheetName val="Sheet1(2)"/>
      <sheetName val="당초"/>
      <sheetName val="금액내역서"/>
      <sheetName val="IMCWSRLevels"/>
      <sheetName val="PAVEMENT MN"/>
      <sheetName val="SP Break Up"/>
      <sheetName val="Sweeper Machine"/>
      <sheetName val="TABLES"/>
      <sheetName val="Project_Budget_Worksheet"/>
      <sheetName val="no_"/>
      <sheetName val="BOQ_DIS"/>
      <sheetName val="All_Equipments"/>
      <sheetName val="Desdat"/>
      <sheetName val="Definitions"/>
      <sheetName val="COST"/>
      <sheetName val="LD"/>
      <sheetName val="ENCL10-C"/>
      <sheetName val="ENCL12-C"/>
      <sheetName val="CBL01"/>
      <sheetName val="Chpt 1-4 &amp; 13"/>
      <sheetName val="BOXCELL"/>
      <sheetName val="BOXCULVERT"/>
      <sheetName val="FORM5"/>
      <sheetName val="Habitation"/>
      <sheetName val="Rate"/>
      <sheetName val="RET "/>
      <sheetName val="HO DPR"/>
      <sheetName val="water prop."/>
      <sheetName val="PRECAST lightconc-II"/>
      <sheetName val="Anl"/>
      <sheetName val="dyes"/>
      <sheetName val="UTILITY"/>
      <sheetName val="train cash"/>
      <sheetName val="accom cash"/>
      <sheetName val="M-Book for Conc"/>
      <sheetName val="M-Book for FW"/>
      <sheetName val="Pro_Pavement1"/>
      <sheetName val="Pro_Pavement2"/>
      <sheetName val="HB CEC schd 6.2"/>
      <sheetName val="Design_basis-C"/>
      <sheetName val="DetEst"/>
      <sheetName val="steam outlet"/>
      <sheetName val="Cost Summary"/>
      <sheetName val="Rising Main"/>
      <sheetName val="Formulas"/>
      <sheetName val="MAUN"/>
      <sheetName val="Bill-12"/>
      <sheetName val="Summary_Local"/>
      <sheetName val="AOR"/>
      <sheetName val="자바라1"/>
      <sheetName val="EDWise"/>
      <sheetName val="Code03"/>
      <sheetName val="R.A."/>
      <sheetName val="factors"/>
      <sheetName val="Inv_Data"/>
      <sheetName val="Income &amp; Occupancy Customer"/>
      <sheetName val="Scope Reconciliation"/>
      <sheetName val="PL"/>
      <sheetName val="Assumptions"/>
      <sheetName val="misc"/>
      <sheetName val="Mes"/>
      <sheetName val="RA"/>
      <sheetName val="Slab Drain Abs."/>
      <sheetName val="v"/>
      <sheetName val="(Do not delete)"/>
      <sheetName val="1 row C.D."/>
      <sheetName val="Machinary_Road Work"/>
      <sheetName val="Batching&amp;Pil POL"/>
      <sheetName val="Pil"/>
      <sheetName val="Steel Piling_POL"/>
      <sheetName val="Backup PRW - VIIA"/>
      <sheetName val="retaining wall calculatn sheet"/>
      <sheetName val="detail'02"/>
      <sheetName val="Z1_DATA"/>
      <sheetName val="MHNO_LEV"/>
      <sheetName val="zone-2"/>
      <sheetName val="Makro1"/>
      <sheetName val="공장별판관비배부"/>
      <sheetName val="PCC"/>
      <sheetName val="Lead"/>
      <sheetName val="SAP架設-2005_12_3111"/>
      <sheetName val="balance_Work10"/>
      <sheetName val="S-Curve_(2)10"/>
      <sheetName val="LOCAL_RATES10"/>
      <sheetName val="Material_10"/>
      <sheetName val="21-Rate_Analysis-19"/>
      <sheetName val="final_abstract10"/>
      <sheetName val="C_&amp;_G_RHS10"/>
      <sheetName val="Final_Basic_rate9"/>
      <sheetName val="Materials_Cost9"/>
      <sheetName val="Materials_Cost(PCC)10"/>
      <sheetName val="Chiet_tinh_dz359"/>
      <sheetName val="pile_Fabrication9"/>
      <sheetName val="Risk_Te__Co_8"/>
      <sheetName val="Informa_8"/>
      <sheetName val="Mix_Design7"/>
      <sheetName val="doq-1_DOQ_Culvert7"/>
      <sheetName val="Rate_Analysis8"/>
      <sheetName val="AoR_Finishing7"/>
      <sheetName val="Revised_BoQ_Str7"/>
      <sheetName val="oHS+F_Ex_Alu_+actual_staff7"/>
      <sheetName val="oHS+F_Ex_Alu__(trial)7"/>
      <sheetName val="Ex_aluminium7"/>
      <sheetName val="oH(mc_purchase)7"/>
      <sheetName val="Plang_1pour7"/>
      <sheetName val="Plang_3pour7"/>
      <sheetName val="Machine_Schedule_7"/>
      <sheetName val="Staff_Schedule7"/>
      <sheetName val="UNP-NCW_7"/>
      <sheetName val="9_Major_Bridge7"/>
      <sheetName val="8__ROB7"/>
      <sheetName val="10_Minor_Structure7"/>
      <sheetName val="7__FLYOVER7"/>
      <sheetName val="2__Earthwork7"/>
      <sheetName val="Cost_of_O_&amp;_O4"/>
      <sheetName val="Bank_Guarantee8"/>
      <sheetName val="STEEL-SLAB_(0)8"/>
      <sheetName val="SHUTTER-1flr_beam_(1)8"/>
      <sheetName val="SHUTTER-1flr_slab(1)8"/>
      <sheetName val="STEEL-SLAB_(1flr)8"/>
      <sheetName val="slab-reinft(1flr)-REF_8"/>
      <sheetName val="BEAM-REINFT_(1flr)8"/>
      <sheetName val="beam-reinft-(1flr)ADDT_8"/>
      <sheetName val="concrete-Ist-IInd_floor8"/>
      <sheetName val="shuttering-1st-IInd_floor8"/>
      <sheetName val="STEEL-SLAB_(2flr)8"/>
      <sheetName val="slab-reinft(2flr)-REF__(2)8"/>
      <sheetName val="BEAM-REINFT_(2flr)_(2)8"/>
      <sheetName val="beam-reinft-(2flr)ADDT__(2)8"/>
      <sheetName val="STEEL-SLAB_(3flr)_8"/>
      <sheetName val="Slab-reinft(3flr)ADD_8"/>
      <sheetName val="slab-reinft(3flr)-ADD__(1)8"/>
      <sheetName val="STEEL-SLAB_(4th-flr)_8"/>
      <sheetName val="slab-reinft(4thflr)-ADD__(2)8"/>
      <sheetName val="slab_reinft_-(4th_flr)8"/>
      <sheetName val="Indices_(3rd)8"/>
      <sheetName val="SHUTTER-1flr_beam(old)8"/>
      <sheetName val="03_CTS,MEPZ-CANTEEN_(2)8"/>
      <sheetName val="beam-reinft-machine_rm8"/>
      <sheetName val="HSD_LUB_7"/>
      <sheetName val="schedule_nos7"/>
      <sheetName val="input_micro8"/>
      <sheetName val="02_10_067"/>
      <sheetName val="P-Ins_&amp;_Bonds7"/>
      <sheetName val="DETAILED__BOQ8"/>
      <sheetName val="BUD_07-087"/>
      <sheetName val="Materials_7"/>
      <sheetName val="01_11_20047"/>
      <sheetName val="USB_17"/>
      <sheetName val="220Kv_(2)7"/>
      <sheetName val="Input_Data7"/>
      <sheetName val="Input_Data_R7"/>
      <sheetName val="Input_Data_F7"/>
      <sheetName val="A_O_R_7"/>
      <sheetName val="Ave_wtd_rates7"/>
      <sheetName val="Data_Validation7"/>
      <sheetName val="MN_T_B_7"/>
      <sheetName val="Progressin_Next_mon-AP-177"/>
      <sheetName val="SPT_vs_PHI7"/>
      <sheetName val="Wind_Speed_II7"/>
      <sheetName val="Duopitch_Roof7"/>
      <sheetName val="Free-Standing_Wall7"/>
      <sheetName val="Vertical_Walls7"/>
      <sheetName val="Flat_Roof7"/>
      <sheetName val="Factor_Sb7"/>
      <sheetName val="Size_Effect_Factor7"/>
      <sheetName val="Direction_factor7"/>
      <sheetName val="Wind_Speed_I7"/>
      <sheetName val="BOQ_Distribution7"/>
      <sheetName val="Fee_Rate_Summary7"/>
      <sheetName val="Non_debit-RMC7"/>
      <sheetName val="Labour_&amp;_Plant7"/>
      <sheetName val="RATE_COMPILATION7"/>
      <sheetName val="ABS_8"/>
      <sheetName val="BOQ_Summary8"/>
      <sheetName val="2_138"/>
      <sheetName val="9_018"/>
      <sheetName val="9_078"/>
      <sheetName val="9_838"/>
      <sheetName val="9_128"/>
      <sheetName val="9_478"/>
      <sheetName val="9_50(i)8"/>
      <sheetName val="9_50(ii)8"/>
      <sheetName val="9_51_Slab8"/>
      <sheetName val="9_51_Girder8"/>
      <sheetName val="9_528"/>
      <sheetName val="9_628"/>
      <sheetName val="9_638"/>
      <sheetName val="9_698"/>
      <sheetName val="8_488"/>
      <sheetName val="8_498"/>
      <sheetName val="P1_&amp;_P2_Reinforcement_detail8"/>
      <sheetName val="A1_&amp;_A2_Reinforcement_detail8"/>
      <sheetName val="Data_17"/>
      <sheetName val="SS_MH7"/>
      <sheetName val="_AnalysisPCC7"/>
      <sheetName val="Analysis-Drains_&amp;_Misc7"/>
      <sheetName val="Lead_Statement_(PCC)7"/>
      <sheetName val="Analysis-NH-Traf_&amp;_Trans7"/>
      <sheetName val="Plant_&amp;__Machinery5"/>
      <sheetName val="E_&amp;_R7"/>
      <sheetName val="Qty_SR7"/>
      <sheetName val="INPUT_SHEET7"/>
      <sheetName val="Diesel_Analysis4"/>
      <sheetName val="Elect_5"/>
      <sheetName val="Bus_Ways7"/>
      <sheetName val="Major_Br__Statement7"/>
      <sheetName val="Site_clearance7"/>
      <sheetName val="4_Annex_1_Basic_rate7"/>
      <sheetName val="gen_ledger_data7"/>
      <sheetName val="33628-Rev__A7"/>
      <sheetName val="General_input7"/>
      <sheetName val="Design_sheet7"/>
      <sheetName val="abs_road7"/>
      <sheetName val="road_est7"/>
      <sheetName val="Road_data7"/>
      <sheetName val="SC_revtrgt4"/>
      <sheetName val="NLD_-_Assum4"/>
      <sheetName val="RA_Civil7"/>
      <sheetName val="footing_for_SP7"/>
      <sheetName val="_3"/>
      <sheetName val="doq_14"/>
      <sheetName val="doq_94"/>
      <sheetName val="12__Ins_&amp;_Bonds7"/>
      <sheetName val="ESOP_ECAL_TABLES7"/>
      <sheetName val="precast_RC_element7"/>
      <sheetName val="Core_Data7"/>
      <sheetName val="GLEVEL_RHS7"/>
      <sheetName val="General_Analysis7"/>
      <sheetName val="SCH_104"/>
      <sheetName val="CG_-St3"/>
      <sheetName val="Doha_Farm4"/>
      <sheetName val="DATA-DEP_(13-17)7"/>
      <sheetName val="DATA-GCC(25-34_7)7"/>
      <sheetName val="St_-Con(0-17)7"/>
      <sheetName val="St_-Con_(17-34)7"/>
      <sheetName val="Structure_du_projet4"/>
      <sheetName val="except_wiring7"/>
      <sheetName val="Appendix_A7"/>
      <sheetName val="JCR_TOP7"/>
      <sheetName val="Load_Calculation4"/>
      <sheetName val="Sub_con_List4"/>
      <sheetName val="KM_wise_Quantity4"/>
      <sheetName val="POCOS_제출및납품일정5"/>
      <sheetName val="Pile_cap5"/>
      <sheetName val="PIPING_LINE_LIST5"/>
      <sheetName val="LL_ABUT3"/>
      <sheetName val="ADMIN_SHEET3"/>
      <sheetName val="10-Crop_Age3"/>
      <sheetName val="factor_4"/>
      <sheetName val="Rollup_Summary4"/>
      <sheetName val="Sheet3_(2)4"/>
      <sheetName val="2_22"/>
      <sheetName val="BATCHING_PLANT_PRO2"/>
      <sheetName val="B2_MB_Deck2"/>
      <sheetName val="Abt_Foundation_2"/>
      <sheetName val="pier_Foundation2"/>
      <sheetName val="STAFFSCHED_2"/>
      <sheetName val="SKMD__323"/>
      <sheetName val="DIR_USED_ITEMS3"/>
      <sheetName val="12_8_I_(M-40)3"/>
      <sheetName val="ANN_-V2"/>
      <sheetName val="SC_Cost_FEB_034"/>
      <sheetName val="Cal(6_3_2)_GSB-T3"/>
      <sheetName val="Cal(6_3_1)_GSB-1(Jn_)_DDA3"/>
      <sheetName val="Cal(6_2_2)_(b)EMB-T3"/>
      <sheetName val="Cal(6_3_3)_WMM-T3"/>
      <sheetName val="Cal(6_2_4)_SG-T3"/>
      <sheetName val="Sheet1_(2)2"/>
      <sheetName val="Field_Values2"/>
      <sheetName val="Desgn(zone_I)2"/>
      <sheetName val="ORDER_BOOKING2"/>
      <sheetName val="Abs_PMRL2"/>
      <sheetName val="Abstract_of_cost2"/>
      <sheetName val="IO_List2"/>
      <sheetName val="TBAL9697_-group_wise__sdpl2"/>
      <sheetName val="CONSTRUCTION_COMPONENT2"/>
      <sheetName val="MASTER_RATE_ANALYSIS3"/>
      <sheetName val="ETC_Plant_Cost3"/>
      <sheetName val="beam-reinft-IIInd_floor3"/>
      <sheetName val="Labor_abs-NMR2"/>
      <sheetName val="1St_certified_RA_bill2"/>
      <sheetName val="Tower_Schedule4"/>
      <sheetName val="BOQ_(2)2"/>
      <sheetName val="Qty_Report2"/>
      <sheetName val="Dayworks_Bill2"/>
      <sheetName val="Bills_of_Quantities2"/>
      <sheetName val="Back_Cal_for_OMC2"/>
      <sheetName val="BASIC_RATES2"/>
      <sheetName val="Project_Budget_Worksheet1"/>
      <sheetName val="no_1"/>
      <sheetName val="BOQ_DIS1"/>
      <sheetName val="All_Equipments1"/>
      <sheetName val="MATERIAL_COST"/>
      <sheetName val="Day_work"/>
      <sheetName val="BILL_ABSTRACT"/>
      <sheetName val="Mobilization_Advance_"/>
      <sheetName val="Measurement_&amp;_Supply_Sheet_(2)"/>
      <sheetName val="Hydro_testing"/>
      <sheetName val="Supply_Sheet"/>
      <sheetName val="Hydro_testing_"/>
      <sheetName val="OHT_43"/>
      <sheetName val="_OHT38"/>
      <sheetName val="Scheme_No155"/>
      <sheetName val="OHT_40_Tigariya_Badshah"/>
      <sheetName val="OHT-48_Kushwah_"/>
      <sheetName val="New_Ranibag"/>
      <sheetName val="OHT_39"/>
      <sheetName val="Jai_hind_nagar_-_OHT37"/>
      <sheetName val="OHT_20(Mitra_Bandhu_Nagar)"/>
      <sheetName val="OHT_15(Samar_Park)"/>
      <sheetName val="Bhuri_tekri"/>
      <sheetName val="Scheme_No-140"/>
      <sheetName val="OHT-16_Lasudia_Mori_"/>
      <sheetName val="Scheme_No-78"/>
      <sheetName val="Scheme_No_114_Part_2"/>
      <sheetName val="OHT09-_Bicholi"/>
      <sheetName val="Bijalpur_OHT"/>
      <sheetName val="Scheme_No_134"/>
      <sheetName val="OHT_49(Gandhinagar)"/>
      <sheetName val="Silicon_City"/>
      <sheetName val="OHT_32_(Gwala_Colony)"/>
      <sheetName val="MS_Pipe"/>
      <sheetName val="REGIONWISE_POPULATION1"/>
      <sheetName val="tower_wt_1"/>
      <sheetName val="CY4_casted"/>
      <sheetName val="PACK_(B)"/>
      <sheetName val="Vendor_Name"/>
      <sheetName val="Monthly_Turnover_(Final)1"/>
      <sheetName val="Monthly_Programme1"/>
      <sheetName val="Abstruct_total1"/>
      <sheetName val="HP(9_200)1"/>
      <sheetName val="Equipment_Master1"/>
      <sheetName val="Not_found_as_per_ground_reality"/>
      <sheetName val="Steel_Structure"/>
      <sheetName val="Cont_Wt_"/>
      <sheetName val="Chapter_1-4"/>
      <sheetName val="Chapter-12_Drainage"/>
      <sheetName val="Chapter-13_Junction"/>
      <sheetName val="Chapter-14_trafic_Manag_const"/>
      <sheetName val="Chapter-15_bus&amp;_trck_laybye"/>
      <sheetName val="Chapter-16_Toll_Plaza"/>
      <sheetName val="Chapter-17_Main_during_cons"/>
      <sheetName val="Chap-18__"/>
      <sheetName val="doq4_"/>
      <sheetName val="Lead_statement"/>
      <sheetName val="Gen_Info"/>
      <sheetName val="PAVEMENT_MN"/>
      <sheetName val="SP_Break_Up"/>
      <sheetName val="Sweeper_Machine"/>
      <sheetName val="PQC_Design"/>
      <sheetName val="pqc_check"/>
      <sheetName val="Invoice"/>
      <sheetName val="Price Index Multiple (2)"/>
      <sheetName val="Price Index Multiple -1 REV"/>
      <sheetName val="Price Index Multiple"/>
      <sheetName val="Fiancial"/>
      <sheetName val="Abstract-Physical Progress."/>
      <sheetName val=" Earth Work"/>
      <sheetName val="GSB"/>
      <sheetName val="WMM"/>
      <sheetName val="Shoulders"/>
      <sheetName val="DBM"/>
      <sheetName val="DLC"/>
      <sheetName val="PQC"/>
      <sheetName val="BC"/>
      <sheetName val=" Culverts (wd)"/>
      <sheetName val="I-C -1. Culverts"/>
      <sheetName val="Drain"/>
      <sheetName val="Grade Sheet"/>
      <sheetName val="LEVEL RHS"/>
      <sheetName val="Aug,02"/>
      <sheetName val="IV 3. Road side drains"/>
      <sheetName val="Headings"/>
      <sheetName val="7 Other Costs"/>
      <sheetName val="Occ, Other Rev, Exp, Dispo"/>
      <sheetName val="Assumptions-Input"/>
      <sheetName val="Material List "/>
      <sheetName val="Qty-UG"/>
      <sheetName val="ANN_-V3"/>
      <sheetName val="Price_Index_Multiple_(2)2"/>
      <sheetName val="Price_Index_Multiple_-1_REV2"/>
      <sheetName val="Price_Index_Multiple2"/>
      <sheetName val="Abstract-Physical_Progress_2"/>
      <sheetName val="_Earth_Work2"/>
      <sheetName val="_Culverts_(wd)2"/>
      <sheetName val="I-C_-1__Culverts2"/>
      <sheetName val="Price_Index_Multiple_(2)1"/>
      <sheetName val="Price_Index_Multiple_-1_REV1"/>
      <sheetName val="Price_Index_Multiple1"/>
      <sheetName val="Abstract-Physical_Progress_1"/>
      <sheetName val="_Earth_Work1"/>
      <sheetName val="_Culverts_(wd)1"/>
      <sheetName val="I-C_-1__Culverts1"/>
      <sheetName val="Price_Index_Multiple_(2)"/>
      <sheetName val="Price_Index_Multiple_-1_REV"/>
      <sheetName val="Price_Index_Multiple"/>
      <sheetName val="Abstract-Physical_Progress_"/>
      <sheetName val="_Earth_Work"/>
      <sheetName val="_Culverts_(wd)"/>
      <sheetName val="I-C_-1__Culverts"/>
      <sheetName val="LINER"/>
      <sheetName val="BORING "/>
      <sheetName val="EXPANSION JOINT"/>
      <sheetName val="CIS MAIN BERTH-1"/>
      <sheetName val="New Construction"/>
      <sheetName val="EAW Final Accounts - 99"/>
      <sheetName val="XREF"/>
      <sheetName val="Raw Data"/>
      <sheetName val="SAP架設-2005_12_3112"/>
      <sheetName val="balance_Work11"/>
      <sheetName val="LOCAL_RATES11"/>
      <sheetName val="S-Curve_(2)11"/>
      <sheetName val="Final_Basic_rate10"/>
      <sheetName val="Materials_Cost10"/>
      <sheetName val="C_&amp;_G_RHS11"/>
      <sheetName val="Material_11"/>
      <sheetName val="21-Rate_Analysis-110"/>
      <sheetName val="final_abstract11"/>
      <sheetName val="Materials_Cost(PCC)11"/>
      <sheetName val="Chiet_tinh_dz3510"/>
      <sheetName val="pile_Fabrication10"/>
      <sheetName val="Risk_Te__Co_9"/>
      <sheetName val="Informa_9"/>
      <sheetName val="Bank_Guarantee9"/>
      <sheetName val="STEEL-SLAB_(0)9"/>
      <sheetName val="SHUTTER-1flr_beam_(1)9"/>
      <sheetName val="SHUTTER-1flr_slab(1)9"/>
      <sheetName val="STEEL-SLAB_(1flr)9"/>
      <sheetName val="slab-reinft(1flr)-REF_9"/>
      <sheetName val="BEAM-REINFT_(1flr)9"/>
      <sheetName val="beam-reinft-(1flr)ADDT_9"/>
      <sheetName val="concrete-Ist-IInd_floor9"/>
      <sheetName val="shuttering-1st-IInd_floor9"/>
      <sheetName val="STEEL-SLAB_(2flr)9"/>
      <sheetName val="slab-reinft(2flr)-REF__(2)9"/>
      <sheetName val="BEAM-REINFT_(2flr)_(2)9"/>
      <sheetName val="beam-reinft-(2flr)ADDT__(2)9"/>
      <sheetName val="STEEL-SLAB_(3flr)_9"/>
      <sheetName val="Slab-reinft(3flr)ADD_9"/>
      <sheetName val="slab-reinft(3flr)-ADD__(1)9"/>
      <sheetName val="STEEL-SLAB_(4th-flr)_9"/>
      <sheetName val="slab-reinft(4thflr)-ADD__(2)9"/>
      <sheetName val="slab_reinft_-(4th_flr)9"/>
      <sheetName val="Indices_(3rd)9"/>
      <sheetName val="SHUTTER-1flr_beam(old)9"/>
      <sheetName val="03_CTS,MEPZ-CANTEEN_(2)9"/>
      <sheetName val="beam-reinft-machine_rm9"/>
      <sheetName val="input_micro9"/>
      <sheetName val="Mix_Design8"/>
      <sheetName val="doq-1_DOQ_Culvert8"/>
      <sheetName val="AoR_Finishing8"/>
      <sheetName val="Revised_BoQ_Str8"/>
      <sheetName val="oHS+F_Ex_Alu_+actual_staff8"/>
      <sheetName val="oHS+F_Ex_Alu__(trial)8"/>
      <sheetName val="Ex_aluminium8"/>
      <sheetName val="oH(mc_purchase)8"/>
      <sheetName val="Plang_1pour8"/>
      <sheetName val="Plang_3pour8"/>
      <sheetName val="Machine_Schedule_8"/>
      <sheetName val="Staff_Schedule8"/>
      <sheetName val="HSD_LUB_8"/>
      <sheetName val="Rate_Analysis9"/>
      <sheetName val="BUD_07-088"/>
      <sheetName val="schedule_nos8"/>
      <sheetName val="Materials_8"/>
      <sheetName val="01_11_20048"/>
      <sheetName val="UNP-NCW_8"/>
      <sheetName val="9_Major_Bridge8"/>
      <sheetName val="8__ROB8"/>
      <sheetName val="10_Minor_Structure8"/>
      <sheetName val="7__FLYOVER8"/>
      <sheetName val="2__Earthwork8"/>
      <sheetName val="02_10_068"/>
      <sheetName val="P-Ins_&amp;_Bonds8"/>
      <sheetName val="USB_18"/>
      <sheetName val="220Kv_(2)8"/>
      <sheetName val="DETAILED__BOQ9"/>
      <sheetName val="SPT_vs_PHI8"/>
      <sheetName val="MN_T_B_8"/>
      <sheetName val="Wind_Speed_II8"/>
      <sheetName val="Duopitch_Roof8"/>
      <sheetName val="Free-Standing_Wall8"/>
      <sheetName val="Vertical_Walls8"/>
      <sheetName val="Flat_Roof8"/>
      <sheetName val="Factor_Sb8"/>
      <sheetName val="Size_Effect_Factor8"/>
      <sheetName val="Direction_factor8"/>
      <sheetName val="Wind_Speed_I8"/>
      <sheetName val="A_O_R_8"/>
      <sheetName val="Ave_wtd_rates8"/>
      <sheetName val="Data_Validation8"/>
      <sheetName val="Progressin_Next_mon-AP-178"/>
      <sheetName val="Input_Data8"/>
      <sheetName val="Input_Data_R8"/>
      <sheetName val="Input_Data_F8"/>
      <sheetName val="Qty_SR8"/>
      <sheetName val="ABS_9"/>
      <sheetName val="BOQ_Summary9"/>
      <sheetName val="2_139"/>
      <sheetName val="9_019"/>
      <sheetName val="9_079"/>
      <sheetName val="9_839"/>
      <sheetName val="9_129"/>
      <sheetName val="9_479"/>
      <sheetName val="9_50(i)9"/>
      <sheetName val="9_50(ii)9"/>
      <sheetName val="9_51_Slab9"/>
      <sheetName val="9_51_Girder9"/>
      <sheetName val="9_529"/>
      <sheetName val="9_629"/>
      <sheetName val="9_639"/>
      <sheetName val="9_699"/>
      <sheetName val="8_489"/>
      <sheetName val="8_499"/>
      <sheetName val="P1_&amp;_P2_Reinforcement_detail9"/>
      <sheetName val="A1_&amp;_A2_Reinforcement_detail9"/>
      <sheetName val="_AnalysisPCC8"/>
      <sheetName val="Data_18"/>
      <sheetName val="SS_MH8"/>
      <sheetName val="Bus_Ways8"/>
      <sheetName val="Major_Br__Statement8"/>
      <sheetName val="Site_clearance8"/>
      <sheetName val="4_Annex_1_Basic_rate8"/>
      <sheetName val="BOQ_Distribution8"/>
      <sheetName val="33628-Rev__A8"/>
      <sheetName val="gen_ledger_data8"/>
      <sheetName val="General_input8"/>
      <sheetName val="Design_sheet8"/>
      <sheetName val="footing_for_SP8"/>
      <sheetName val="ESOP_ECAL_TABLES8"/>
      <sheetName val="Fee_Rate_Summary8"/>
      <sheetName val="precast_RC_element8"/>
      <sheetName val="Labour_&amp;_Plant8"/>
      <sheetName val="Core_Data8"/>
      <sheetName val="GLEVEL_RHS8"/>
      <sheetName val="General_Analysis8"/>
      <sheetName val="RA_Civil8"/>
      <sheetName val="E_&amp;_R8"/>
      <sheetName val="except_wiring8"/>
      <sheetName val="Appendix_A8"/>
      <sheetName val="JCR_TOP8"/>
      <sheetName val="Analysis-Drains_&amp;_Misc8"/>
      <sheetName val="Lead_Statement_(PCC)8"/>
      <sheetName val="Analysis-NH-Traf_&amp;_Trans8"/>
      <sheetName val="abs_road8"/>
      <sheetName val="road_est8"/>
      <sheetName val="Road_data8"/>
      <sheetName val="INPUT_SHEET8"/>
      <sheetName val="12__Ins_&amp;_Bonds8"/>
      <sheetName val="Non_debit-RMC8"/>
      <sheetName val="RATE_COMPILATION8"/>
      <sheetName val="DATA-DEP_(13-17)8"/>
      <sheetName val="DATA-GCC(25-34_7)8"/>
      <sheetName val="St_-Con(0-17)8"/>
      <sheetName val="St_-Con_(17-34)8"/>
      <sheetName val="Elect_6"/>
      <sheetName val="Plant_&amp;__Machinery6"/>
      <sheetName val="POCOS_제출및납품일정6"/>
      <sheetName val="Pile_cap6"/>
      <sheetName val="PIPING_LINE_LIST6"/>
      <sheetName val="Doha_Farm5"/>
      <sheetName val="Cost_of_O_&amp;_O5"/>
      <sheetName val="Rollup_Summary5"/>
      <sheetName val="Sheet3_(2)5"/>
      <sheetName val="Diesel_Analysis5"/>
      <sheetName val="SC_revtrgt5"/>
      <sheetName val="NLD_-_Assum5"/>
      <sheetName val="Sub_con_List5"/>
      <sheetName val="KM_wise_Quantity5"/>
      <sheetName val="SCH_105"/>
      <sheetName val="Structure_du_projet5"/>
      <sheetName val="doq_15"/>
      <sheetName val="doq_95"/>
      <sheetName val="Load_Calculation5"/>
      <sheetName val="Pro_Pavement3"/>
      <sheetName val="train_cash"/>
      <sheetName val="accom_cash"/>
      <sheetName val="M-Book_for_Conc"/>
      <sheetName val="M-Book_for_FW"/>
      <sheetName val="_4"/>
      <sheetName val="CG_-St4"/>
      <sheetName val="LL_ABUT4"/>
      <sheetName val="ADMIN_SHEET4"/>
      <sheetName val="10-Crop_Age4"/>
      <sheetName val="factor_5"/>
      <sheetName val="2_23"/>
      <sheetName val="BATCHING_PLANT_PRO3"/>
      <sheetName val="B2_MB_Deck3"/>
      <sheetName val="Abt_Foundation_3"/>
      <sheetName val="pier_Foundation3"/>
      <sheetName val="STAFFSCHED_3"/>
      <sheetName val="SKMD__324"/>
      <sheetName val="DIR_USED_ITEMS4"/>
      <sheetName val="12_8_I_(M-40)4"/>
      <sheetName val="SC_Cost_FEB_035"/>
      <sheetName val="Cal(6_3_2)_GSB-T4"/>
      <sheetName val="Cal(6_3_1)_GSB-1(Jn_)_DDA4"/>
      <sheetName val="Cal(6_2_2)_(b)EMB-T4"/>
      <sheetName val="Cal(6_3_3)_WMM-T4"/>
      <sheetName val="Cal(6_2_4)_SG-T4"/>
      <sheetName val="Sheet1_(2)3"/>
      <sheetName val="Field_Values3"/>
      <sheetName val="Desgn(zone_I)3"/>
      <sheetName val="ORDER_BOOKING3"/>
      <sheetName val="Abs_PMRL3"/>
      <sheetName val="Abstract_of_cost3"/>
      <sheetName val="IO_List3"/>
      <sheetName val="TBAL9697_-group_wise__sdpl3"/>
      <sheetName val="CONSTRUCTION_COMPONENT3"/>
      <sheetName val="MASTER_RATE_ANALYSIS4"/>
      <sheetName val="ETC_Plant_Cost4"/>
      <sheetName val="beam-reinft-IIInd_floor4"/>
      <sheetName val="Labor_abs-NMR3"/>
      <sheetName val="1St_certified_RA_bill3"/>
      <sheetName val="Tower_Schedule5"/>
      <sheetName val="BOQ_(2)3"/>
      <sheetName val="Qty_Report3"/>
      <sheetName val="Dayworks_Bill3"/>
      <sheetName val="Bills_of_Quantities3"/>
      <sheetName val="Back_Cal_for_OMC3"/>
      <sheetName val="BASIC_RATES3"/>
      <sheetName val="Project_Budget_Worksheet2"/>
      <sheetName val="no_2"/>
      <sheetName val="BOQ_DIS2"/>
      <sheetName val="All_Equipments2"/>
      <sheetName val="MATERIAL_COST1"/>
      <sheetName val="Design_basis-C1"/>
      <sheetName val="Day_work1"/>
      <sheetName val="BILL_ABSTRACT1"/>
      <sheetName val="Mobilization_Advance_1"/>
      <sheetName val="Measurement_&amp;_Supply_Sheet_(2)1"/>
      <sheetName val="Hydro_testing1"/>
      <sheetName val="Supply_Sheet1"/>
      <sheetName val="Hydro_testing_1"/>
      <sheetName val="OHT_431"/>
      <sheetName val="_OHT381"/>
      <sheetName val="Scheme_No1551"/>
      <sheetName val="OHT_40_Tigariya_Badshah1"/>
      <sheetName val="OHT-48_Kushwah_1"/>
      <sheetName val="New_Ranibag1"/>
      <sheetName val="OHT_391"/>
      <sheetName val="Jai_hind_nagar_-_OHT371"/>
      <sheetName val="OHT_20(Mitra_Bandhu_Nagar)1"/>
      <sheetName val="OHT_15(Samar_Park)1"/>
      <sheetName val="Bhuri_tekri1"/>
      <sheetName val="Scheme_No-1401"/>
      <sheetName val="OHT-16_Lasudia_Mori_1"/>
      <sheetName val="Scheme_No-781"/>
      <sheetName val="Scheme_No_114_Part_21"/>
      <sheetName val="OHT09-_Bicholi1"/>
      <sheetName val="Bijalpur_OHT1"/>
      <sheetName val="Scheme_No_1341"/>
      <sheetName val="OHT_49(Gandhinagar)1"/>
      <sheetName val="Silicon_City1"/>
      <sheetName val="OHT_32_(Gwala_Colony)1"/>
      <sheetName val="MS_Pipe1"/>
      <sheetName val="REGIONWISE_POPULATION2"/>
      <sheetName val="tower_wt_2"/>
      <sheetName val="CY4_casted1"/>
      <sheetName val="PACK_(B)1"/>
      <sheetName val="Vendor_Name1"/>
      <sheetName val="Monthly_Turnover_(Final)2"/>
      <sheetName val="Monthly_Programme2"/>
      <sheetName val="Abstruct_total2"/>
      <sheetName val="HP(9_200)2"/>
      <sheetName val="Equipment_Master2"/>
      <sheetName val="Not_found_as_per_ground_realit1"/>
      <sheetName val="Steel_Structure1"/>
      <sheetName val="Cont_Wt_1"/>
      <sheetName val="Chapter_1-41"/>
      <sheetName val="Chapter-12_Drainage1"/>
      <sheetName val="Chapter-13_Junction1"/>
      <sheetName val="Chapter-14_trafic_Manag_const1"/>
      <sheetName val="Chapter-15_bus&amp;_trck_laybye1"/>
      <sheetName val="Chapter-16_Toll_Plaza1"/>
      <sheetName val="Chapter-17_Main_during_cons1"/>
      <sheetName val="Chap-18__1"/>
      <sheetName val="doq4_1"/>
      <sheetName val="Lead_statement1"/>
      <sheetName val="Gen_Info1"/>
      <sheetName val="PAVEMENT_MN1"/>
      <sheetName val="SP_Break_Up1"/>
      <sheetName val="Sweeper_Machine1"/>
      <sheetName val="PQC_Design1"/>
      <sheetName val="pqc_check1"/>
      <sheetName val="PRECAST_lightconc-II"/>
      <sheetName val="water_prop_"/>
      <sheetName val="Chpt_1-4_&amp;_13"/>
      <sheetName val="As per PCA"/>
      <sheetName val="Data sheet"/>
      <sheetName val="moments-table(tri)"/>
      <sheetName val="Structure_du_projet6"/>
      <sheetName val="EAW_Final_Accounts_-_99"/>
      <sheetName val="As_per_PCA"/>
      <sheetName val="Data_sheet"/>
      <sheetName val="Bill No 6A- Measurement"/>
      <sheetName val="Mach Reco"/>
      <sheetName val="L040"/>
      <sheetName val="10-SHEAR PILES"/>
      <sheetName val="1-INPUT-PARAMETERS"/>
      <sheetName val="SMB"/>
      <sheetName val="sheeet7"/>
      <sheetName val="labour coeff"/>
      <sheetName val="SITE OVERHEADS"/>
      <sheetName val="Misc. Data"/>
      <sheetName val="Fill this out first..."/>
      <sheetName val="csdim"/>
      <sheetName val="cdsload"/>
      <sheetName val="chsload"/>
      <sheetName val="CLAMP"/>
      <sheetName val="cvsload"/>
      <sheetName val="pipe"/>
      <sheetName val="OC 17-04-06"/>
      <sheetName val="SB - reinf"/>
      <sheetName val="Basic Rate"/>
      <sheetName val="Backup"/>
      <sheetName val="Abutment "/>
      <sheetName val="BORING_"/>
      <sheetName val="EXPANSION_JOINT"/>
      <sheetName val="CIS_MAIN_BERTH-1"/>
      <sheetName val="New_Construction"/>
      <sheetName val="Abutment_"/>
      <sheetName val="40mm"/>
      <sheetName val="10mm"/>
      <sheetName val="20mm"/>
      <sheetName val="3BPA00132-5-3 W plan HVPNL"/>
      <sheetName val="Cover sheet"/>
      <sheetName val="Est To comp-KTRP"/>
      <sheetName val="JCR TOP(ITEM)-KTRP"/>
      <sheetName val=" Type III"/>
      <sheetName val=" Type I"/>
      <sheetName val="70R"/>
      <sheetName val="hyperstatic-3"/>
      <sheetName val="Publicbuilding"/>
      <sheetName val="Legal Risk Analysis"/>
      <sheetName val="Staff Acco."/>
      <sheetName val="SECPROP"/>
      <sheetName val="CABLENOS."/>
      <sheetName val="Excavation"/>
      <sheetName val="Labour productivity"/>
      <sheetName val="TCS IIC"/>
      <sheetName val="TCS II D"/>
      <sheetName val="PIE chart data"/>
      <sheetName val="GE"/>
      <sheetName val="MPW"/>
      <sheetName val="PRW"/>
      <sheetName val="SCW"/>
      <sheetName val="Details"/>
      <sheetName val="Admin"/>
      <sheetName val="Fin Sum"/>
      <sheetName val="Main-Material"/>
      <sheetName val="sept-plan"/>
      <sheetName val="Balance sheet"/>
      <sheetName val="Wag&amp;Sal"/>
      <sheetName val="1.Civil"/>
      <sheetName val="BOQ_Direct_selling cost"/>
      <sheetName val="P&amp;L-BDMC"/>
      <sheetName val="RA_markate"/>
      <sheetName val="Rising_Main"/>
      <sheetName val="BOQ_Direct_selling_cost"/>
      <sheetName val="Fin_Sum"/>
      <sheetName val="Balance_sheet"/>
      <sheetName val="1_Civil"/>
      <sheetName val="Cost_Summary"/>
      <sheetName val="Abstract Sheet"/>
      <sheetName val="Break up Sheet"/>
      <sheetName val="Controls"/>
      <sheetName val="Aseet1998"/>
      <sheetName val="Delhi"/>
      <sheetName val="P&amp;M"/>
      <sheetName val="Material Summary"/>
      <sheetName val="Consolidated"/>
      <sheetName val="Staff"/>
      <sheetName val="Block Reco. (2)"/>
      <sheetName val="Anlysis"/>
      <sheetName val="bs &amp; P&amp;l (2)"/>
      <sheetName val="inter"/>
      <sheetName val="sumary"/>
      <sheetName val="2nd "/>
      <sheetName val="shuttering"/>
      <sheetName val="Cable-data"/>
      <sheetName val="foot-slab reinft"/>
      <sheetName val="Variation Statement"/>
      <sheetName val="beam-reinft"/>
      <sheetName val="conc-foot-gradeslab"/>
      <sheetName val="head loss calc"/>
      <sheetName val="Rate Base"/>
      <sheetName val="CT Thang Mo"/>
      <sheetName val="CT  PL"/>
      <sheetName val="Wordsdata"/>
      <sheetName val="C&amp;G August"/>
      <sheetName val="Build-up"/>
      <sheetName val="WORK TABLE"/>
      <sheetName val="DP"/>
      <sheetName val="Per Unit"/>
      <sheetName val="BOQ1"/>
      <sheetName val="EW SR"/>
      <sheetName val="DESBAST"/>
      <sheetName val="Miscellaneous"/>
      <sheetName val="Road_All"/>
      <sheetName val="summery-I"/>
      <sheetName val="2.07 EMB"/>
      <sheetName val="MPR_PA_1"/>
      <sheetName val="Basicdata-f"/>
      <sheetName val="labour_coeff"/>
      <sheetName val="SITE_OVERHEADS"/>
      <sheetName val="Misc__Data"/>
      <sheetName val="Fill_this_out_first___"/>
      <sheetName val="OC_17-04-06"/>
      <sheetName val="SB_-_reinf"/>
      <sheetName val="Basic_Rate"/>
      <sheetName val="Design Parameters"/>
      <sheetName val="Project Inputs"/>
      <sheetName val="Calendar"/>
      <sheetName val="A.O.R r1Str"/>
      <sheetName val="A.O.R r1"/>
      <sheetName val="A.O.R (2)"/>
      <sheetName val="slab"/>
      <sheetName val="10+260"/>
      <sheetName val="box girder(30.36 span)"/>
      <sheetName val="box girder(41.11span)"/>
      <sheetName val="ANN_-V4"/>
      <sheetName val="Price_Index_Multiple_(2)3"/>
      <sheetName val="Price_Index_Multiple_-1_REV3"/>
      <sheetName val="Price_Index_Multiple3"/>
      <sheetName val="Abstract-Physical_Progress_3"/>
      <sheetName val="_Earth_Work3"/>
      <sheetName val="_Culverts_(wd)3"/>
      <sheetName val="I-C_-1__Culverts3"/>
      <sheetName val="LEMBAR1"/>
      <sheetName val="LEMBAR2"/>
      <sheetName val="LEMBAR3"/>
      <sheetName val="LEMBAR4"/>
      <sheetName val="LEMBAR5"/>
      <sheetName val="ALAT"/>
      <sheetName val="HARGA DASAR"/>
      <sheetName val="DIV.3"/>
      <sheetName val="DIV.9"/>
      <sheetName val="RAB"/>
      <sheetName val="Design_abf"/>
      <sheetName val="Mgmt,Fin,HR,MIS, Mktg"/>
      <sheetName val="ANAL-PIPE LINE"/>
      <sheetName val="Basic Data"/>
      <sheetName val="Flash Mixer"/>
      <sheetName val="96_GM_Form"/>
      <sheetName val="Validation"/>
      <sheetName val="TB"/>
      <sheetName val="교각1"/>
      <sheetName val="pcQueryData"/>
      <sheetName val="DPR_Input"/>
      <sheetName val="405"/>
      <sheetName val="427"/>
      <sheetName val="403"/>
      <sheetName val="S1BOQ &amp; Workplan"/>
      <sheetName val="Mat_issue1"/>
      <sheetName val="Mat_issue10"/>
      <sheetName val="Mat_issue11"/>
      <sheetName val="Mat_issue12"/>
      <sheetName val="Mat_issue13"/>
      <sheetName val="Mat_issue14"/>
      <sheetName val="Mat_issue15"/>
      <sheetName val="Mat_issue16"/>
      <sheetName val="Mat_issue17"/>
      <sheetName val="Mat_issue18"/>
      <sheetName val="Mat_issue19"/>
      <sheetName val="Mat_issue2"/>
      <sheetName val="Mat_issue20"/>
      <sheetName val="Mat_issue21"/>
      <sheetName val="Mat_issue22"/>
      <sheetName val="Mat_issue23"/>
      <sheetName val="Mat_issue24"/>
      <sheetName val="Mat_issue25"/>
      <sheetName val="Mat_issue26"/>
      <sheetName val="Mat_issue27"/>
      <sheetName val="Mat_issue28"/>
      <sheetName val="Mat_issue29"/>
      <sheetName val="Mat_issue3"/>
      <sheetName val="Mat_issue30"/>
      <sheetName val="Mat_issue4"/>
      <sheetName val="Mat_issue5"/>
      <sheetName val="Mat_issue6"/>
      <sheetName val="Mat_issue7"/>
      <sheetName val="Mat_issue8"/>
      <sheetName val="Mat_issue9"/>
      <sheetName val="Cube_BOQ"/>
      <sheetName val="Road metal rate"/>
      <sheetName val="MATERIALS"/>
      <sheetName val="box-12"/>
      <sheetName val="LabourRates"/>
      <sheetName val="doq-1 bus bay"/>
      <sheetName val="doq 2"/>
      <sheetName val="doq-1 Aoq Culvert"/>
      <sheetName val="doq-7"/>
      <sheetName val="細目"/>
      <sheetName val="2A"/>
      <sheetName val="2B"/>
      <sheetName val="2C"/>
      <sheetName val="2D"/>
      <sheetName val="2E"/>
      <sheetName val="2F"/>
      <sheetName val="2G"/>
      <sheetName val="2H"/>
      <sheetName val="3A"/>
      <sheetName val="3B"/>
      <sheetName val="6A"/>
      <sheetName val="6B"/>
      <sheetName val="7A"/>
      <sheetName val="7B"/>
      <sheetName val="8A"/>
      <sheetName val="8B"/>
      <sheetName val="9A"/>
      <sheetName val="9B"/>
      <sheetName val="9C"/>
      <sheetName val="9D"/>
      <sheetName val="9E"/>
      <sheetName val="9F"/>
      <sheetName val="9G"/>
      <sheetName val="9H"/>
      <sheetName val="9I"/>
      <sheetName val="9J"/>
      <sheetName val="9K"/>
      <sheetName val="est"/>
      <sheetName val="T&amp;P"/>
      <sheetName val="Machinary"/>
      <sheetName val="Building (Non-Res)"/>
      <sheetName val="abut7"/>
      <sheetName val="balance_Work12"/>
      <sheetName val="SAP架設-2005_12_3113"/>
      <sheetName val="LOCAL_RATES12"/>
      <sheetName val="S-Curve_(2)12"/>
      <sheetName val="Material_12"/>
      <sheetName val="21-Rate_Analysis-111"/>
      <sheetName val="final_abstract12"/>
      <sheetName val="C_&amp;_G_RHS12"/>
      <sheetName val="Final_Basic_rate11"/>
      <sheetName val="Materials_Cost11"/>
      <sheetName val="Materials_Cost(PCC)12"/>
      <sheetName val="Rate_Analysis10"/>
      <sheetName val="Chiet_tinh_dz3511"/>
      <sheetName val="pile_Fabrication11"/>
      <sheetName val="Risk_Te__Co_10"/>
      <sheetName val="Informa_10"/>
      <sheetName val="Bank_Guarantee10"/>
      <sheetName val="STEEL-SLAB_(0)10"/>
      <sheetName val="SHUTTER-1flr_beam_(1)10"/>
      <sheetName val="SHUTTER-1flr_slab(1)10"/>
      <sheetName val="STEEL-SLAB_(1flr)10"/>
      <sheetName val="slab-reinft(1flr)-REF_10"/>
      <sheetName val="BEAM-REINFT_(1flr)10"/>
      <sheetName val="beam-reinft-(1flr)ADDT_10"/>
      <sheetName val="concrete-Ist-IInd_floor10"/>
      <sheetName val="shuttering-1st-IInd_floor10"/>
      <sheetName val="STEEL-SLAB_(2flr)10"/>
      <sheetName val="slab-reinft(2flr)-REF__(2)10"/>
      <sheetName val="BEAM-REINFT_(2flr)_(2)10"/>
      <sheetName val="beam-reinft-(2flr)ADDT__(2)10"/>
      <sheetName val="STEEL-SLAB_(3flr)_10"/>
      <sheetName val="Slab-reinft(3flr)ADD_10"/>
      <sheetName val="slab-reinft(3flr)-ADD__(1)10"/>
      <sheetName val="STEEL-SLAB_(4th-flr)_10"/>
      <sheetName val="slab-reinft(4thflr)-ADD__(2)10"/>
      <sheetName val="slab_reinft_-(4th_flr)10"/>
      <sheetName val="Indices_(3rd)10"/>
      <sheetName val="SHUTTER-1flr_beam(old)10"/>
      <sheetName val="03_CTS,MEPZ-CANTEEN_(2)10"/>
      <sheetName val="beam-reinft-machine_rm10"/>
      <sheetName val="input_micro10"/>
      <sheetName val="DETAILED__BOQ10"/>
      <sheetName val="HSD_LUB_9"/>
      <sheetName val="Mix_Design9"/>
      <sheetName val="doq-1_DOQ_Culvert9"/>
      <sheetName val="AoR_Finishing9"/>
      <sheetName val="Revised_BoQ_Str9"/>
      <sheetName val="oHS+F_Ex_Alu_+actual_staff9"/>
      <sheetName val="oHS+F_Ex_Alu__(trial)9"/>
      <sheetName val="Ex_aluminium9"/>
      <sheetName val="oH(mc_purchase)9"/>
      <sheetName val="Plang_1pour9"/>
      <sheetName val="Plang_3pour9"/>
      <sheetName val="Machine_Schedule_9"/>
      <sheetName val="Staff_Schedule9"/>
      <sheetName val="ABS_10"/>
      <sheetName val="BOQ_Summary10"/>
      <sheetName val="2_1310"/>
      <sheetName val="9_0110"/>
      <sheetName val="9_0710"/>
      <sheetName val="9_8310"/>
      <sheetName val="9_1210"/>
      <sheetName val="9_4710"/>
      <sheetName val="9_50(i)10"/>
      <sheetName val="9_50(ii)10"/>
      <sheetName val="9_51_Slab10"/>
      <sheetName val="9_51_Girder10"/>
      <sheetName val="9_5210"/>
      <sheetName val="9_6210"/>
      <sheetName val="9_6310"/>
      <sheetName val="9_6910"/>
      <sheetName val="8_4810"/>
      <sheetName val="8_4910"/>
      <sheetName val="P1_&amp;_P2_Reinforcement_detail10"/>
      <sheetName val="A1_&amp;_A2_Reinforcement_detail10"/>
      <sheetName val="P-Ins_&amp;_Bonds9"/>
      <sheetName val="Plant_&amp;__Machinery7"/>
      <sheetName val="UNP-NCW_9"/>
      <sheetName val="9_Major_Bridge9"/>
      <sheetName val="8__ROB9"/>
      <sheetName val="10_Minor_Structure9"/>
      <sheetName val="7__FLYOVER9"/>
      <sheetName val="2__Earthwork9"/>
      <sheetName val="schedule_nos9"/>
      <sheetName val="BUD_07-089"/>
      <sheetName val="E_&amp;_R9"/>
      <sheetName val="BOQ_Distribution9"/>
      <sheetName val="Qty_SR9"/>
      <sheetName val="Materials_9"/>
      <sheetName val="02_10_069"/>
      <sheetName val="01_11_20049"/>
      <sheetName val="USB_19"/>
      <sheetName val="220Kv_(2)9"/>
      <sheetName val="Input_Data9"/>
      <sheetName val="Input_Data_R9"/>
      <sheetName val="Input_Data_F9"/>
      <sheetName val="A_O_R_9"/>
      <sheetName val="Ave_wtd_rates9"/>
      <sheetName val="Data_Validation9"/>
      <sheetName val="MN_T_B_9"/>
      <sheetName val="Progressin_Next_mon-AP-179"/>
      <sheetName val="SPT_vs_PHI9"/>
      <sheetName val="Wind_Speed_II9"/>
      <sheetName val="Duopitch_Roof9"/>
      <sheetName val="Free-Standing_Wall9"/>
      <sheetName val="Vertical_Walls9"/>
      <sheetName val="Flat_Roof9"/>
      <sheetName val="Factor_Sb9"/>
      <sheetName val="Size_Effect_Factor9"/>
      <sheetName val="Direction_factor9"/>
      <sheetName val="Wind_Speed_I9"/>
      <sheetName val="Fee_Rate_Summary9"/>
      <sheetName val="Data_19"/>
      <sheetName val="SS_MH9"/>
      <sheetName val="_AnalysisPCC9"/>
      <sheetName val="INPUT_SHEET9"/>
      <sheetName val="abs_road9"/>
      <sheetName val="road_est9"/>
      <sheetName val="Road_data9"/>
      <sheetName val="Diesel_Analysis6"/>
      <sheetName val="Elect_7"/>
      <sheetName val="SC_revtrgt6"/>
      <sheetName val="Bus_Ways9"/>
      <sheetName val="Major_Br__Statement9"/>
      <sheetName val="Site_clearance9"/>
      <sheetName val="4_Annex_1_Basic_rate9"/>
      <sheetName val="NLD_-_Assum6"/>
      <sheetName val="Cost_of_O_&amp;_O6"/>
      <sheetName val="Non_debit-RMC9"/>
      <sheetName val="Labour_&amp;_Plant9"/>
      <sheetName val="RATE_COMPILATION9"/>
      <sheetName val="Sub_con_List6"/>
      <sheetName val="KM_wise_Quantity6"/>
      <sheetName val="footing_for_SP9"/>
      <sheetName val="gen_ledger_data9"/>
      <sheetName val="33628-Rev__A9"/>
      <sheetName val="General_input9"/>
      <sheetName val="Design_sheet9"/>
      <sheetName val="DATA-DEP_(13-17)9"/>
      <sheetName val="DATA-GCC(25-34_7)9"/>
      <sheetName val="St_-Con(0-17)9"/>
      <sheetName val="St_-Con_(17-34)9"/>
      <sheetName val="Analysis-Drains_&amp;_Misc9"/>
      <sheetName val="Lead_Statement_(PCC)9"/>
      <sheetName val="Analysis-NH-Traf_&amp;_Trans9"/>
      <sheetName val="12__Ins_&amp;_Bonds9"/>
      <sheetName val="RA_Civil9"/>
      <sheetName val="ESOP_ECAL_TABLES9"/>
      <sheetName val="precast_RC_element9"/>
      <sheetName val="Core_Data9"/>
      <sheetName val="GLEVEL_RHS9"/>
      <sheetName val="General_Analysis9"/>
      <sheetName val="except_wiring9"/>
      <sheetName val="SCH_106"/>
      <sheetName val="Structure_du_projet7"/>
      <sheetName val="Appendix_A9"/>
      <sheetName val="JCR_TOP9"/>
      <sheetName val="POCOS_제출및납품일정7"/>
      <sheetName val="Pile_cap7"/>
      <sheetName val="PIPING_LINE_LIST7"/>
      <sheetName val="Rollup_Summary6"/>
      <sheetName val="Sheet3_(2)6"/>
      <sheetName val="Doha_Farm6"/>
      <sheetName val="doq_16"/>
      <sheetName val="doq_96"/>
      <sheetName val="Load_Calculation6"/>
      <sheetName val="SC_Cost_FEB_036"/>
      <sheetName val="factor_6"/>
      <sheetName val="Pro_Pavement4"/>
      <sheetName val="RET_"/>
      <sheetName val="HO_DPR"/>
      <sheetName val="train_cash1"/>
      <sheetName val="accom_cash1"/>
      <sheetName val="M-Book_for_Conc1"/>
      <sheetName val="M-Book_for_FW1"/>
      <sheetName val="HB_CEC_schd_6_2"/>
      <sheetName val="steam_outlet"/>
      <sheetName val="Machinary_Road_Work"/>
      <sheetName val="Batching&amp;Pil_POL"/>
      <sheetName val="Steel_Piling_POL"/>
      <sheetName val="IV_3__Road_side_drains"/>
      <sheetName val="EAW_Final_Accounts_-_991"/>
      <sheetName val="Raw_Data"/>
      <sheetName val="As_per_PCA1"/>
      <sheetName val="Data_sheet1"/>
      <sheetName val="2nd_"/>
      <sheetName val="foot-slab_reinft"/>
      <sheetName val="Variation_Statement"/>
      <sheetName val="head_loss_calc"/>
      <sheetName val="Legal_Risk_Analysis"/>
      <sheetName val="Staff_Acco_"/>
      <sheetName val="Rate_Base"/>
      <sheetName val="CT_Thang_Mo"/>
      <sheetName val="CT__PL"/>
      <sheetName val="Backup_PRW_-_VIIA"/>
      <sheetName val="doq-1_bus_bay"/>
      <sheetName val="doq_2"/>
      <sheetName val="doq-1_Aoq_Culvert"/>
      <sheetName val="Mach_Reco"/>
      <sheetName val="Labour_productivity"/>
      <sheetName val="TCS_IIC"/>
      <sheetName val="TCS_II_D"/>
      <sheetName val="PIE_chart_data"/>
      <sheetName val="CABLENOS_"/>
      <sheetName val="장비"/>
      <sheetName val="노무"/>
      <sheetName val="MC_CST"/>
      <sheetName val="IDC"/>
      <sheetName val="OCE-TOP"/>
      <sheetName val="Labour rates"/>
      <sheetName val="Letter"/>
      <sheetName val="DATA_PILE_BG"/>
      <sheetName val="DATA_PCC"/>
      <sheetName val="DATA_PILECAP"/>
      <sheetName val="DATA_PILE_RT2"/>
      <sheetName val="DATA_PILE_RT1 "/>
      <sheetName val="DATA_PILE _SM"/>
      <sheetName val="1V800"/>
      <sheetName val="AMBD"/>
      <sheetName val="Rates Basic"/>
      <sheetName val="Cut to spoil (sound rock)"/>
      <sheetName val="Cut to spoil (soft rock)"/>
      <sheetName val="Divertions"/>
      <sheetName val="Extra over haulages.."/>
      <sheetName val="Fill from borrow"/>
      <sheetName val="Fill Flattening"/>
      <sheetName val="Milling 10.6 TO 58"/>
      <sheetName val="Obliteration"/>
      <sheetName val="Removal Top Soil"/>
      <sheetName val="Removal unsuitable"/>
      <sheetName val="Subbase"/>
      <sheetName val="GSB July"/>
      <sheetName val="WMM July"/>
      <sheetName val="STRIP Sizing"/>
      <sheetName val="Mass Balance (metric)"/>
      <sheetName val="GROUP"/>
      <sheetName val="Main ROB"/>
      <sheetName val="Embankment-RHS(rev)"/>
      <sheetName val="balance_Work13"/>
      <sheetName val="LOCAL_RATES13"/>
      <sheetName val="C_&amp;_G_RHS13"/>
      <sheetName val="SAP架設-2005_12_3114"/>
      <sheetName val="S-Curve_(2)13"/>
      <sheetName val="Materials_Cost(PCC)13"/>
      <sheetName val="final_abstract13"/>
      <sheetName val="Material_13"/>
      <sheetName val="Final_Basic_rate12"/>
      <sheetName val="21-Rate_Analysis-112"/>
      <sheetName val="Materials_Cost12"/>
      <sheetName val="DETAILED__BOQ11"/>
      <sheetName val="Chiet_tinh_dz3512"/>
      <sheetName val="pile_Fabrication12"/>
      <sheetName val="Risk_Te__Co_11"/>
      <sheetName val="Informa_11"/>
      <sheetName val="Bank_Guarantee11"/>
      <sheetName val="STEEL-SLAB_(0)11"/>
      <sheetName val="SHUTTER-1flr_beam_(1)11"/>
      <sheetName val="SHUTTER-1flr_slab(1)11"/>
      <sheetName val="STEEL-SLAB_(1flr)11"/>
      <sheetName val="slab-reinft(1flr)-REF_11"/>
      <sheetName val="BEAM-REINFT_(1flr)11"/>
      <sheetName val="beam-reinft-(1flr)ADDT_11"/>
      <sheetName val="concrete-Ist-IInd_floor11"/>
      <sheetName val="shuttering-1st-IInd_floor11"/>
      <sheetName val="STEEL-SLAB_(2flr)11"/>
      <sheetName val="slab-reinft(2flr)-REF__(2)11"/>
      <sheetName val="BEAM-REINFT_(2flr)_(2)11"/>
      <sheetName val="beam-reinft-(2flr)ADDT__(2)11"/>
      <sheetName val="STEEL-SLAB_(3flr)_11"/>
      <sheetName val="Slab-reinft(3flr)ADD_11"/>
      <sheetName val="slab-reinft(3flr)-ADD__(1)11"/>
      <sheetName val="STEEL-SLAB_(4th-flr)_11"/>
      <sheetName val="slab-reinft(4thflr)-ADD__(2)11"/>
      <sheetName val="slab_reinft_-(4th_flr)11"/>
      <sheetName val="Indices_(3rd)11"/>
      <sheetName val="SHUTTER-1flr_beam(old)11"/>
      <sheetName val="03_CTS,MEPZ-CANTEEN_(2)11"/>
      <sheetName val="beam-reinft-machine_rm11"/>
      <sheetName val="input_micro11"/>
      <sheetName val="Rate_Analysis11"/>
      <sheetName val="ABS_11"/>
      <sheetName val="BOQ_Summary11"/>
      <sheetName val="2_1311"/>
      <sheetName val="9_0111"/>
      <sheetName val="9_0711"/>
      <sheetName val="9_8311"/>
      <sheetName val="9_1211"/>
      <sheetName val="9_4711"/>
      <sheetName val="9_50(i)11"/>
      <sheetName val="9_50(ii)11"/>
      <sheetName val="9_51_Slab11"/>
      <sheetName val="9_51_Girder11"/>
      <sheetName val="9_5211"/>
      <sheetName val="9_6211"/>
      <sheetName val="9_6311"/>
      <sheetName val="9_6911"/>
      <sheetName val="8_4811"/>
      <sheetName val="8_4911"/>
      <sheetName val="P1_&amp;_P2_Reinforcement_detail11"/>
      <sheetName val="A1_&amp;_A2_Reinforcement_detail11"/>
      <sheetName val="HSD_LUB_10"/>
      <sheetName val="Mix_Design10"/>
      <sheetName val="doq-1_DOQ_Culvert10"/>
      <sheetName val="AoR_Finishing10"/>
      <sheetName val="Revised_BoQ_Str10"/>
      <sheetName val="oHS+F_Ex_Alu_+actual_staff10"/>
      <sheetName val="oHS+F_Ex_Alu__(trial)10"/>
      <sheetName val="Ex_aluminium10"/>
      <sheetName val="oH(mc_purchase)10"/>
      <sheetName val="Plang_1pour10"/>
      <sheetName val="Plang_3pour10"/>
      <sheetName val="Machine_Schedule_10"/>
      <sheetName val="Staff_Schedule10"/>
      <sheetName val="UNP-NCW_10"/>
      <sheetName val="9_Major_Bridge10"/>
      <sheetName val="8__ROB10"/>
      <sheetName val="10_Minor_Structure10"/>
      <sheetName val="7__FLYOVER10"/>
      <sheetName val="2__Earthwork10"/>
      <sheetName val="schedule_nos10"/>
      <sheetName val="BUD_07-0810"/>
      <sheetName val="P-Ins_&amp;_Bonds10"/>
      <sheetName val="Plant_&amp;__Machinery8"/>
      <sheetName val="E_&amp;_R10"/>
      <sheetName val="BOQ_Distribution10"/>
      <sheetName val="Qty_SR10"/>
      <sheetName val="Materials_10"/>
      <sheetName val="02_10_0610"/>
      <sheetName val="01_11_200410"/>
      <sheetName val="USB_110"/>
      <sheetName val="220Kv_(2)10"/>
      <sheetName val="Input_Data10"/>
      <sheetName val="Input_Data_R10"/>
      <sheetName val="Input_Data_F10"/>
      <sheetName val="A_O_R_10"/>
      <sheetName val="Ave_wtd_rates10"/>
      <sheetName val="Data_Validation10"/>
      <sheetName val="MN_T_B_10"/>
      <sheetName val="Progressin_Next_mon-AP-1710"/>
      <sheetName val="SPT_vs_PHI10"/>
      <sheetName val="Wind_Speed_II10"/>
      <sheetName val="Duopitch_Roof10"/>
      <sheetName val="Free-Standing_Wall10"/>
      <sheetName val="Vertical_Walls10"/>
      <sheetName val="Flat_Roof10"/>
      <sheetName val="Factor_Sb10"/>
      <sheetName val="Size_Effect_Factor10"/>
      <sheetName val="Direction_factor10"/>
      <sheetName val="Wind_Speed_I10"/>
      <sheetName val="Fee_Rate_Summary10"/>
      <sheetName val="Data_110"/>
      <sheetName val="SS_MH10"/>
      <sheetName val="_AnalysisPCC10"/>
      <sheetName val="INPUT_SHEET10"/>
      <sheetName val="abs_road10"/>
      <sheetName val="road_est10"/>
      <sheetName val="Road_data10"/>
      <sheetName val="Diesel_Analysis7"/>
      <sheetName val="Elect_8"/>
      <sheetName val="SC_revtrgt7"/>
      <sheetName val="Bus_Ways10"/>
      <sheetName val="Major_Br__Statement10"/>
      <sheetName val="Site_clearance10"/>
      <sheetName val="4_Annex_1_Basic_rate10"/>
      <sheetName val="NLD_-_Assum7"/>
      <sheetName val="Cost_of_O_&amp;_O7"/>
      <sheetName val="Non_debit-RMC10"/>
      <sheetName val="Labour_&amp;_Plant10"/>
      <sheetName val="RATE_COMPILATION10"/>
      <sheetName val="DATA-DEP_(13-17)10"/>
      <sheetName val="DATA-GCC(25-34_7)10"/>
      <sheetName val="St_-Con(0-17)10"/>
      <sheetName val="St_-Con_(17-34)10"/>
      <sheetName val="Sub_con_List7"/>
      <sheetName val="KM_wise_Quantity7"/>
      <sheetName val="footing_for_SP10"/>
      <sheetName val="12__Ins_&amp;_Bonds10"/>
      <sheetName val="Analysis-Drains_&amp;_Misc10"/>
      <sheetName val="Lead_Statement_(PCC)10"/>
      <sheetName val="Analysis-NH-Traf_&amp;_Trans10"/>
      <sheetName val="RA_Civil10"/>
      <sheetName val="gen_ledger_data10"/>
      <sheetName val="General_input10"/>
      <sheetName val="33628-Rev__A10"/>
      <sheetName val="Design_sheet10"/>
      <sheetName val="ESOP_ECAL_TABLES10"/>
      <sheetName val="precast_RC_element10"/>
      <sheetName val="Core_Data10"/>
      <sheetName val="GLEVEL_RHS10"/>
      <sheetName val="General_Analysis10"/>
      <sheetName val="except_wiring10"/>
      <sheetName val="Appendix_A10"/>
      <sheetName val="JCR_TOP10"/>
      <sheetName val="SCH_107"/>
      <sheetName val="Structure_du_projet8"/>
      <sheetName val="POCOS_제출및납품일정8"/>
      <sheetName val="Pile_cap8"/>
      <sheetName val="PIPING_LINE_LIST8"/>
      <sheetName val="Rollup_Summary7"/>
      <sheetName val="Sheet3_(2)7"/>
      <sheetName val="Doha_Farm7"/>
      <sheetName val="ADMIN_SHEET5"/>
      <sheetName val="10-Crop_Age5"/>
      <sheetName val="LL_ABUT5"/>
      <sheetName val="_5"/>
      <sheetName val="doq_17"/>
      <sheetName val="doq_97"/>
      <sheetName val="Load_Calculation7"/>
      <sheetName val="CG_-St5"/>
      <sheetName val="STAFFSCHED_4"/>
      <sheetName val="ORDER_BOOKING4"/>
      <sheetName val="SKMD__325"/>
      <sheetName val="DIR_USED_ITEMS5"/>
      <sheetName val="12_8_I_(M-40)5"/>
      <sheetName val="SC_Cost_FEB_037"/>
      <sheetName val="factor_7"/>
      <sheetName val="Cal(6_3_2)_GSB-T5"/>
      <sheetName val="Cal(6_3_1)_GSB-1(Jn_)_DDA5"/>
      <sheetName val="Cal(6_2_2)_(b)EMB-T5"/>
      <sheetName val="Cal(6_3_3)_WMM-T5"/>
      <sheetName val="Cal(6_2_4)_SG-T5"/>
      <sheetName val="MASTER_RATE_ANALYSIS5"/>
      <sheetName val="Abt_Foundation_4"/>
      <sheetName val="pier_Foundation4"/>
      <sheetName val="2_24"/>
      <sheetName val="BATCHING_PLANT_PRO4"/>
      <sheetName val="B2_MB_Deck4"/>
      <sheetName val="Sheet1_(2)4"/>
      <sheetName val="Field_Values4"/>
      <sheetName val="Desgn(zone_I)4"/>
      <sheetName val="Abs_PMRL4"/>
      <sheetName val="Abstract_of_cost4"/>
      <sheetName val="IO_List4"/>
      <sheetName val="TBAL9697_-group_wise__sdpl4"/>
      <sheetName val="CONSTRUCTION_COMPONENT4"/>
      <sheetName val="ETC_Plant_Cost5"/>
      <sheetName val="beam-reinft-IIInd_floor5"/>
      <sheetName val="Labor_abs-NMR4"/>
      <sheetName val="BASIC_RATES4"/>
      <sheetName val="Project_Budget_Worksheet3"/>
      <sheetName val="Tower_Schedule6"/>
      <sheetName val="1St_certified_RA_bill4"/>
      <sheetName val="BOQ_(2)4"/>
      <sheetName val="Qty_Report4"/>
      <sheetName val="no_3"/>
      <sheetName val="Dayworks_Bill4"/>
      <sheetName val="Bills_of_Quantities4"/>
      <sheetName val="BOQ_DIS3"/>
      <sheetName val="All_Equipments3"/>
      <sheetName val="MATERIAL_COST2"/>
      <sheetName val="Day_work2"/>
      <sheetName val="Design_basis-C2"/>
      <sheetName val="Pro_Pavement5"/>
      <sheetName val="Lead_statement2"/>
      <sheetName val="Back_Cal_for_OMC4"/>
      <sheetName val="Chapter_1-42"/>
      <sheetName val="Chapter-12_Drainage2"/>
      <sheetName val="Chapter-13_Junction2"/>
      <sheetName val="Chapter-14_trafic_Manag_const2"/>
      <sheetName val="Chapter-15_bus&amp;_trck_laybye2"/>
      <sheetName val="Chapter-16_Toll_Plaza2"/>
      <sheetName val="Chapter-17_Main_during_cons2"/>
      <sheetName val="Chap-18__2"/>
      <sheetName val="Cont_Wt_2"/>
      <sheetName val="doq4_2"/>
      <sheetName val="Monthly_Turnover_(Final)3"/>
      <sheetName val="Monthly_Programme3"/>
      <sheetName val="Abstruct_total3"/>
      <sheetName val="HP(9_200)3"/>
      <sheetName val="Equipment_Master3"/>
      <sheetName val="Vendor_Name2"/>
      <sheetName val="BILL_ABSTRACT2"/>
      <sheetName val="Mobilization_Advance_2"/>
      <sheetName val="Measurement_&amp;_Supply_Sheet_(2)2"/>
      <sheetName val="Hydro_testing2"/>
      <sheetName val="Supply_Sheet2"/>
      <sheetName val="Hydro_testing_2"/>
      <sheetName val="OHT_432"/>
      <sheetName val="_OHT382"/>
      <sheetName val="Scheme_No1552"/>
      <sheetName val="OHT_40_Tigariya_Badshah2"/>
      <sheetName val="OHT-48_Kushwah_2"/>
      <sheetName val="New_Ranibag2"/>
      <sheetName val="OHT_392"/>
      <sheetName val="Jai_hind_nagar_-_OHT372"/>
      <sheetName val="OHT_20(Mitra_Bandhu_Nagar)2"/>
      <sheetName val="OHT_15(Samar_Park)2"/>
      <sheetName val="Bhuri_tekri2"/>
      <sheetName val="Scheme_No-1402"/>
      <sheetName val="OHT-16_Lasudia_Mori_2"/>
      <sheetName val="Scheme_No-782"/>
      <sheetName val="Scheme_No_114_Part_22"/>
      <sheetName val="OHT09-_Bicholi2"/>
      <sheetName val="Bijalpur_OHT2"/>
      <sheetName val="Scheme_No_1342"/>
      <sheetName val="OHT_49(Gandhinagar)2"/>
      <sheetName val="Silicon_City2"/>
      <sheetName val="OHT_32_(Gwala_Colony)2"/>
      <sheetName val="MS_Pipe2"/>
      <sheetName val="REGIONWISE_POPULATION3"/>
      <sheetName val="tower_wt_3"/>
      <sheetName val="CY4_casted2"/>
      <sheetName val="PACK_(B)2"/>
      <sheetName val="Not_found_as_per_ground_realit2"/>
      <sheetName val="Steel_Structure2"/>
      <sheetName val="PAVEMENT_MN2"/>
      <sheetName val="SP_Break_Up2"/>
      <sheetName val="Sweeper_Machine2"/>
      <sheetName val="Gen_Info2"/>
      <sheetName val="PQC_Design2"/>
      <sheetName val="pqc_check2"/>
      <sheetName val="Chpt_1-4_&amp;_131"/>
      <sheetName val="RET_1"/>
      <sheetName val="HO_DPR1"/>
      <sheetName val="water_prop_1"/>
      <sheetName val="PRECAST_lightconc-II1"/>
      <sheetName val="train_cash2"/>
      <sheetName val="accom_cash2"/>
      <sheetName val="M-Book_for_Conc2"/>
      <sheetName val="M-Book_for_FW2"/>
      <sheetName val="HB_CEC_schd_6_21"/>
      <sheetName val="steam_outlet1"/>
      <sheetName val="Cost_Summary1"/>
      <sheetName val="Rising_Main1"/>
      <sheetName val="EAW_Final_Accounts_-_992"/>
      <sheetName val="Raw_Data1"/>
      <sheetName val="As_per_PCA2"/>
      <sheetName val="Data_sheet2"/>
      <sheetName val="2nd_1"/>
      <sheetName val="foot-slab_reinft1"/>
      <sheetName val="Variation_Statement1"/>
      <sheetName val="head_loss_calc1"/>
      <sheetName val="Legal_Risk_Analysis1"/>
      <sheetName val="Staff_Acco_1"/>
      <sheetName val="labour_coeff1"/>
      <sheetName val="Rate_Base1"/>
      <sheetName val="CT_Thang_Mo1"/>
      <sheetName val="CT__PL1"/>
      <sheetName val="Machinary_Road_Work1"/>
      <sheetName val="Batching&amp;Pil_POL1"/>
      <sheetName val="Steel_Piling_POL1"/>
      <sheetName val="IV_3__Road_side_drains1"/>
      <sheetName val="retaining_wall_calculatn_sheet"/>
      <sheetName val="Income_&amp;_Occupancy_Customer"/>
      <sheetName val="Scope_Reconciliation"/>
      <sheetName val="Slab_Drain_Abs_"/>
      <sheetName val="Backup_PRW_-_VIIA1"/>
      <sheetName val="CABLENOS_1"/>
      <sheetName val="Labour_productivity1"/>
      <sheetName val="TCS_IIC1"/>
      <sheetName val="TCS_II_D1"/>
      <sheetName val="PIE_chart_data1"/>
      <sheetName val="R_A_"/>
      <sheetName val="C&amp;G_August"/>
      <sheetName val="doq-1_bus_bay1"/>
      <sheetName val="doq_21"/>
      <sheetName val="doq-1_Aoq_Culvert1"/>
      <sheetName val="Mach_Reco1"/>
      <sheetName val="7_Other_Costs"/>
      <sheetName val="Occ,_Other_Rev,_Exp,_Dispo"/>
      <sheetName val="Material_List_"/>
      <sheetName val="EW_SR"/>
      <sheetName val="Bill_No_6A-_Measurement"/>
      <sheetName val="Basic_Data"/>
      <sheetName val="Flash_Mixer"/>
      <sheetName val="Q-100-2-2_Current_Taxes"/>
      <sheetName val="30万表三"/>
      <sheetName val="IRC 18 Table"/>
      <sheetName val="basdat-f"/>
      <sheetName val="Analy"/>
      <sheetName val="Labour _ Plant"/>
      <sheetName val="Direct cost shed A-2 "/>
      <sheetName val="TORRENT CEMENT"/>
      <sheetName val="Works - Quote Sheet"/>
      <sheetName val="Debits as on 12.04.08"/>
      <sheetName val="CEMENT PSP"/>
      <sheetName val="RCC,Ret. Wall"/>
      <sheetName val="Interface_SC"/>
      <sheetName val="Calc_ISC"/>
      <sheetName val="Calc_SC"/>
      <sheetName val="Interface_ISC"/>
      <sheetName val="GD"/>
      <sheetName val="column details"/>
      <sheetName val="reference"/>
      <sheetName val="Lead (Final)"/>
      <sheetName val="Extra Item"/>
      <sheetName val="Xenon(R2)"/>
      <sheetName val="Crust &amp; Width of CS"/>
      <sheetName val="Details of CS"/>
      <sheetName val="balance_Work14"/>
      <sheetName val="LOCAL_RATES14"/>
      <sheetName val="SAP架設-2005_12_3115"/>
      <sheetName val="S-Curve_(2)14"/>
      <sheetName val="Material_14"/>
      <sheetName val="21-Rate_Analysis-113"/>
      <sheetName val="final_abstract14"/>
      <sheetName val="C_&amp;_G_RHS14"/>
      <sheetName val="Final_Basic_rate13"/>
      <sheetName val="Materials_Cost13"/>
      <sheetName val="Materials_Cost(PCC)14"/>
      <sheetName val="Rate_Analysis12"/>
      <sheetName val="Chiet_tinh_dz3513"/>
      <sheetName val="pile_Fabrication13"/>
      <sheetName val="Risk_Te__Co_12"/>
      <sheetName val="Informa_12"/>
      <sheetName val="Bank_Guarantee12"/>
      <sheetName val="STEEL-SLAB_(0)12"/>
      <sheetName val="SHUTTER-1flr_beam_(1)12"/>
      <sheetName val="SHUTTER-1flr_slab(1)12"/>
      <sheetName val="STEEL-SLAB_(1flr)12"/>
      <sheetName val="slab-reinft(1flr)-REF_12"/>
      <sheetName val="BEAM-REINFT_(1flr)12"/>
      <sheetName val="beam-reinft-(1flr)ADDT_12"/>
      <sheetName val="concrete-Ist-IInd_floor12"/>
      <sheetName val="shuttering-1st-IInd_floor12"/>
      <sheetName val="STEEL-SLAB_(2flr)12"/>
      <sheetName val="slab-reinft(2flr)-REF__(2)12"/>
      <sheetName val="BEAM-REINFT_(2flr)_(2)12"/>
      <sheetName val="beam-reinft-(2flr)ADDT__(2)12"/>
      <sheetName val="STEEL-SLAB_(3flr)_12"/>
      <sheetName val="Slab-reinft(3flr)ADD_12"/>
      <sheetName val="slab-reinft(3flr)-ADD__(1)12"/>
      <sheetName val="STEEL-SLAB_(4th-flr)_12"/>
      <sheetName val="slab-reinft(4thflr)-ADD__(2)12"/>
      <sheetName val="slab_reinft_-(4th_flr)12"/>
      <sheetName val="Indices_(3rd)12"/>
      <sheetName val="SHUTTER-1flr_beam(old)12"/>
      <sheetName val="03_CTS,MEPZ-CANTEEN_(2)12"/>
      <sheetName val="beam-reinft-machine_rm12"/>
      <sheetName val="input_micro12"/>
      <sheetName val="AoR_Finishing11"/>
      <sheetName val="Revised_BoQ_Str11"/>
      <sheetName val="oHS+F_Ex_Alu_+actual_staff11"/>
      <sheetName val="oHS+F_Ex_Alu__(trial)11"/>
      <sheetName val="Ex_aluminium11"/>
      <sheetName val="oH(mc_purchase)11"/>
      <sheetName val="Plang_1pour11"/>
      <sheetName val="Plang_3pour11"/>
      <sheetName val="Machine_Schedule_11"/>
      <sheetName val="Staff_Schedule11"/>
      <sheetName val="HSD_LUB_11"/>
      <sheetName val="Mix_Design11"/>
      <sheetName val="doq-1_DOQ_Culvert11"/>
      <sheetName val="BUD_07-0811"/>
      <sheetName val="01_11_200411"/>
      <sheetName val="Materials_11"/>
      <sheetName val="UNP-NCW_11"/>
      <sheetName val="9_Major_Bridge11"/>
      <sheetName val="8__ROB11"/>
      <sheetName val="10_Minor_Structure11"/>
      <sheetName val="7__FLYOVER11"/>
      <sheetName val="2__Earthwork11"/>
      <sheetName val="02_10_0611"/>
      <sheetName val="DETAILED__BOQ12"/>
      <sheetName val="schedule_nos11"/>
      <sheetName val="MN_T_B_11"/>
      <sheetName val="220Kv_(2)11"/>
      <sheetName val="P-Ins_&amp;_Bonds11"/>
      <sheetName val="E_&amp;_R11"/>
      <sheetName val="INPUT_SHEET11"/>
      <sheetName val="BOQ_Distribution11"/>
      <sheetName val="ABS_12"/>
      <sheetName val="BOQ_Summary12"/>
      <sheetName val="2_1312"/>
      <sheetName val="9_0112"/>
      <sheetName val="9_0712"/>
      <sheetName val="9_8312"/>
      <sheetName val="9_1212"/>
      <sheetName val="9_4712"/>
      <sheetName val="9_50(i)12"/>
      <sheetName val="9_50(ii)12"/>
      <sheetName val="9_51_Slab12"/>
      <sheetName val="9_51_Girder12"/>
      <sheetName val="9_5212"/>
      <sheetName val="9_6212"/>
      <sheetName val="9_6312"/>
      <sheetName val="9_6912"/>
      <sheetName val="8_4812"/>
      <sheetName val="8_4912"/>
      <sheetName val="P1_&amp;_P2_Reinforcement_detail12"/>
      <sheetName val="A1_&amp;_A2_Reinforcement_detail12"/>
      <sheetName val="USB_111"/>
      <sheetName val="A_O_R_11"/>
      <sheetName val="Ave_wtd_rates11"/>
      <sheetName val="Data_Validation11"/>
      <sheetName val="Progressin_Next_mon-AP-1711"/>
      <sheetName val="SPT_vs_PHI11"/>
      <sheetName val="Input_Data11"/>
      <sheetName val="Input_Data_R11"/>
      <sheetName val="Input_Data_F11"/>
      <sheetName val="Data_111"/>
      <sheetName val="SS_MH11"/>
      <sheetName val="footing_for_SP11"/>
      <sheetName val="Bus_Ways11"/>
      <sheetName val="Major_Br__Statement11"/>
      <sheetName val="Site_clearance11"/>
      <sheetName val="4_Annex_1_Basic_rate11"/>
      <sheetName val="Non_debit-RMC11"/>
      <sheetName val="Labour_&amp;_Plant11"/>
      <sheetName val="RATE_COMPILATION11"/>
      <sheetName val="_AnalysisPCC11"/>
      <sheetName val="Analysis-Drains_&amp;_Misc11"/>
      <sheetName val="Lead_Statement_(PCC)11"/>
      <sheetName val="Analysis-NH-Traf_&amp;_Trans11"/>
      <sheetName val="Qty_SR11"/>
      <sheetName val="Cost_of_O_&amp;_O8"/>
      <sheetName val="Fee_Rate_Summary11"/>
      <sheetName val="Diesel_Analysis8"/>
      <sheetName val="Elect_9"/>
      <sheetName val="SC_revtrgt8"/>
      <sheetName val="RA_Civil11"/>
      <sheetName val="abs_road11"/>
      <sheetName val="road_est11"/>
      <sheetName val="Road_data11"/>
      <sheetName val="NLD_-_Assum8"/>
      <sheetName val="Wind_Speed_II11"/>
      <sheetName val="Duopitch_Roof11"/>
      <sheetName val="Free-Standing_Wall11"/>
      <sheetName val="Vertical_Walls11"/>
      <sheetName val="Flat_Roof11"/>
      <sheetName val="Factor_Sb11"/>
      <sheetName val="Size_Effect_Factor11"/>
      <sheetName val="Direction_factor11"/>
      <sheetName val="Wind_Speed_I11"/>
      <sheetName val="33628-Rev__A11"/>
      <sheetName val="gen_ledger_data11"/>
      <sheetName val="General_input11"/>
      <sheetName val="Design_sheet11"/>
      <sheetName val="Structure_du_projet9"/>
      <sheetName val="Plant_&amp;__Machinery9"/>
      <sheetName val="12__Ins_&amp;_Bonds11"/>
      <sheetName val="DATA-DEP_(13-17)11"/>
      <sheetName val="DATA-GCC(25-34_7)11"/>
      <sheetName val="St_-Con(0-17)11"/>
      <sheetName val="St_-Con_(17-34)11"/>
      <sheetName val="SCH_108"/>
      <sheetName val="_6"/>
      <sheetName val="doq_18"/>
      <sheetName val="doq_98"/>
      <sheetName val="ESOP_ECAL_TABLES11"/>
      <sheetName val="precast_RC_element11"/>
      <sheetName val="Core_Data11"/>
      <sheetName val="GLEVEL_RHS11"/>
      <sheetName val="General_Analysis11"/>
      <sheetName val="except_wiring11"/>
      <sheetName val="Appendix_A11"/>
      <sheetName val="JCR_TOP11"/>
      <sheetName val="POCOS_제출및납품일정9"/>
      <sheetName val="Pile_cap9"/>
      <sheetName val="PIPING_LINE_LIST9"/>
      <sheetName val="Doha_Farm8"/>
      <sheetName val="Sub_con_List8"/>
      <sheetName val="KM_wise_Quantity8"/>
      <sheetName val="factor_8"/>
      <sheetName val="Rollup_Summary8"/>
      <sheetName val="Sheet3_(2)8"/>
      <sheetName val="Load_Calculation8"/>
      <sheetName val="Cal(6_3_2)_GSB-T6"/>
      <sheetName val="Cal(6_3_1)_GSB-1(Jn_)_DDA6"/>
      <sheetName val="Cal(6_2_2)_(b)EMB-T6"/>
      <sheetName val="Cal(6_3_3)_WMM-T6"/>
      <sheetName val="Cal(6_2_4)_SG-T6"/>
      <sheetName val="SC_Cost_FEB_038"/>
      <sheetName val="10-Crop_Age6"/>
      <sheetName val="MASTER_RATE_ANALYSIS6"/>
      <sheetName val="1St_certified_RA_bill5"/>
      <sheetName val="ADMIN_SHEET6"/>
      <sheetName val="ANN_-V5"/>
      <sheetName val="STAFFSCHED_5"/>
      <sheetName val="LL_ABUT6"/>
      <sheetName val="CG_-St6"/>
      <sheetName val="ORDER_BOOKING5"/>
      <sheetName val="SKMD__326"/>
      <sheetName val="DIR_USED_ITEMS6"/>
      <sheetName val="12_8_I_(M-40)6"/>
      <sheetName val="Abt_Foundation_5"/>
      <sheetName val="pier_Foundation5"/>
      <sheetName val="2_25"/>
      <sheetName val="BATCHING_PLANT_PRO5"/>
      <sheetName val="B2_MB_Deck5"/>
      <sheetName val="Sheet1_(2)5"/>
      <sheetName val="Field_Values5"/>
      <sheetName val="Desgn(zone_I)5"/>
      <sheetName val="Abs_PMRL5"/>
      <sheetName val="Abstract_of_cost5"/>
      <sheetName val="IO_List5"/>
      <sheetName val="TBAL9697_-group_wise__sdpl5"/>
      <sheetName val="CONSTRUCTION_COMPONENT5"/>
      <sheetName val="ETC_Plant_Cost6"/>
      <sheetName val="beam-reinft-IIInd_floor6"/>
      <sheetName val="Labor_abs-NMR5"/>
      <sheetName val="Tower_Schedule7"/>
      <sheetName val="BASIC_RATES5"/>
      <sheetName val="Project_Budget_Worksheet4"/>
      <sheetName val="BOQ_(2)5"/>
      <sheetName val="Qty_Report5"/>
      <sheetName val="no_4"/>
      <sheetName val="Dayworks_Bill5"/>
      <sheetName val="Bills_of_Quantities5"/>
      <sheetName val="BOQ_DIS4"/>
      <sheetName val="All_Equipments4"/>
      <sheetName val="MATERIAL_COST3"/>
      <sheetName val="Day_work3"/>
      <sheetName val="Design_basis-C3"/>
      <sheetName val="Pro_Pavement6"/>
      <sheetName val="Lead_statement3"/>
      <sheetName val="Back_Cal_for_OMC5"/>
      <sheetName val="Chapter_1-43"/>
      <sheetName val="Chapter-12_Drainage3"/>
      <sheetName val="Chapter-13_Junction3"/>
      <sheetName val="Chapter-14_trafic_Manag_const3"/>
      <sheetName val="Chapter-15_bus&amp;_trck_laybye3"/>
      <sheetName val="Chapter-16_Toll_Plaza3"/>
      <sheetName val="Chapter-17_Main_during_cons3"/>
      <sheetName val="Chap-18__3"/>
      <sheetName val="Cont_Wt_3"/>
      <sheetName val="doq4_3"/>
      <sheetName val="Monthly_Turnover_(Final)4"/>
      <sheetName val="Monthly_Programme4"/>
      <sheetName val="Abstruct_total4"/>
      <sheetName val="HP(9_200)4"/>
      <sheetName val="Equipment_Master4"/>
      <sheetName val="Vendor_Name3"/>
      <sheetName val="BILL_ABSTRACT3"/>
      <sheetName val="Mobilization_Advance_3"/>
      <sheetName val="Measurement_&amp;_Supply_Sheet_(2)3"/>
      <sheetName val="Hydro_testing3"/>
      <sheetName val="Supply_Sheet3"/>
      <sheetName val="Hydro_testing_3"/>
      <sheetName val="OHT_433"/>
      <sheetName val="_OHT383"/>
      <sheetName val="Scheme_No1553"/>
      <sheetName val="OHT_40_Tigariya_Badshah3"/>
      <sheetName val="OHT-48_Kushwah_3"/>
      <sheetName val="New_Ranibag3"/>
      <sheetName val="OHT_393"/>
      <sheetName val="Jai_hind_nagar_-_OHT373"/>
      <sheetName val="OHT_20(Mitra_Bandhu_Nagar)3"/>
      <sheetName val="OHT_15(Samar_Park)3"/>
      <sheetName val="Bhuri_tekri3"/>
      <sheetName val="Scheme_No-1403"/>
      <sheetName val="OHT-16_Lasudia_Mori_3"/>
      <sheetName val="Scheme_No-783"/>
      <sheetName val="Scheme_No_114_Part_23"/>
      <sheetName val="OHT09-_Bicholi3"/>
      <sheetName val="Bijalpur_OHT3"/>
      <sheetName val="Scheme_No_1343"/>
      <sheetName val="OHT_49(Gandhinagar)3"/>
      <sheetName val="Silicon_City3"/>
      <sheetName val="OHT_32_(Gwala_Colony)3"/>
      <sheetName val="MS_Pipe3"/>
      <sheetName val="REGIONWISE_POPULATION4"/>
      <sheetName val="tower_wt_4"/>
      <sheetName val="CY4_casted3"/>
      <sheetName val="PACK_(B)3"/>
      <sheetName val="Not_found_as_per_ground_realit3"/>
      <sheetName val="Steel_Structure3"/>
      <sheetName val="PAVEMENT_MN3"/>
      <sheetName val="SP_Break_Up3"/>
      <sheetName val="Sweeper_Machine3"/>
      <sheetName val="Gen_Info3"/>
      <sheetName val="PQC_Design3"/>
      <sheetName val="pqc_check3"/>
      <sheetName val="Chpt_1-4_&amp;_132"/>
      <sheetName val="RET_2"/>
      <sheetName val="HO_DPR2"/>
      <sheetName val="water_prop_2"/>
      <sheetName val="PRECAST_lightconc-II2"/>
      <sheetName val="train_cash3"/>
      <sheetName val="accom_cash3"/>
      <sheetName val="M-Book_for_Conc3"/>
      <sheetName val="M-Book_for_FW3"/>
      <sheetName val="HB_CEC_schd_6_22"/>
      <sheetName val="steam_outlet2"/>
      <sheetName val="Cost_Summary2"/>
      <sheetName val="Rising_Main2"/>
      <sheetName val="EAW_Final_Accounts_-_993"/>
      <sheetName val="Raw_Data2"/>
      <sheetName val="As_per_PCA3"/>
      <sheetName val="Data_sheet3"/>
      <sheetName val="2nd_2"/>
      <sheetName val="foot-slab_reinft2"/>
      <sheetName val="Variation_Statement2"/>
      <sheetName val="head_loss_calc2"/>
      <sheetName val="Legal_Risk_Analysis2"/>
      <sheetName val="Staff_Acco_2"/>
      <sheetName val="labour_coeff2"/>
      <sheetName val="Rate_Base2"/>
      <sheetName val="CT_Thang_Mo2"/>
      <sheetName val="CT__PL2"/>
      <sheetName val="Machinary_Road_Work2"/>
      <sheetName val="Batching&amp;Pil_POL2"/>
      <sheetName val="Steel_Piling_POL2"/>
      <sheetName val="retaining_wall_calculatn_sheet1"/>
      <sheetName val="IV_3__Road_side_drains2"/>
      <sheetName val="R_A_1"/>
      <sheetName val="Backup_PRW_-_VIIA2"/>
      <sheetName val="C&amp;G_August1"/>
      <sheetName val="Income_&amp;_Occupancy_Customer1"/>
      <sheetName val="Scope_Reconciliation1"/>
      <sheetName val="Slab_Drain_Abs_1"/>
      <sheetName val="CABLENOS_2"/>
      <sheetName val="Labour_productivity2"/>
      <sheetName val="TCS_IIC2"/>
      <sheetName val="TCS_II_D2"/>
      <sheetName val="PIE_chart_data2"/>
      <sheetName val="doq-1_bus_bay2"/>
      <sheetName val="doq_22"/>
      <sheetName val="doq-1_Aoq_Culvert2"/>
      <sheetName val="Mach_Reco2"/>
      <sheetName val="Price_Index_Multiple_(2)4"/>
      <sheetName val="Price_Index_Multiple_-1_REV4"/>
      <sheetName val="Price_Index_Multiple4"/>
      <sheetName val="Abstract-Physical_Progress_4"/>
      <sheetName val="_Earth_Work4"/>
      <sheetName val="_Culverts_(wd)4"/>
      <sheetName val="I-C_-1__Culverts4"/>
      <sheetName val="7_Other_Costs1"/>
      <sheetName val="Occ,_Other_Rev,_Exp,_Dispo1"/>
      <sheetName val="Material_List_1"/>
      <sheetName val="EW_SR1"/>
      <sheetName val="Bill_No_6A-_Measurement1"/>
      <sheetName val="BORING_1"/>
      <sheetName val="EXPANSION_JOINT1"/>
      <sheetName val="CIS_MAIN_BERTH-11"/>
      <sheetName val="New_Construction1"/>
      <sheetName val="Basic_Data1"/>
      <sheetName val="Flash_Mixer1"/>
      <sheetName val="Building_(Non-Res)"/>
      <sheetName val="(Do_not_delete)"/>
      <sheetName val="S1BOQ_&amp;_Workplan"/>
      <sheetName val="Main_ROB"/>
      <sheetName val="DATA_PILE_RT1_"/>
      <sheetName val="DATA_PILE__SM"/>
      <sheetName val="LEVEL_RHS"/>
      <sheetName val="Labour_rates"/>
      <sheetName val="Rates_Basic"/>
      <sheetName val="Cut_to_spoil_(sound_rock)"/>
      <sheetName val="Cut_to_spoil_(soft_rock)"/>
      <sheetName val="Extra_over_haulages__"/>
      <sheetName val="Fill_from_borrow"/>
      <sheetName val="Fill_Flattening"/>
      <sheetName val="Milling_10_6_TO_58"/>
      <sheetName val="Removal_Top_Soil"/>
      <sheetName val="Removal_unsuitable"/>
      <sheetName val="GSB_July"/>
      <sheetName val="WMM_July"/>
      <sheetName val="STRIP_Sizing"/>
      <sheetName val="Mass_Balance_(metric)"/>
      <sheetName val="10-SHEAR_PILES"/>
      <sheetName val="Abutment_1"/>
      <sheetName val="3BPA00132-5-3_W_plan_HVPNL"/>
      <sheetName val="Cover_sheet"/>
      <sheetName val="Est_To_comp-KTRP"/>
      <sheetName val="JCR_TOP(ITEM)-KTRP"/>
      <sheetName val="_Type_III"/>
      <sheetName val="_Type_I"/>
      <sheetName val="3. Staff Facilities"/>
      <sheetName val="04REL"/>
      <sheetName val="MPL 技連"/>
      <sheetName val="342E BLOCK"/>
      <sheetName val="BALANCESHEET"/>
      <sheetName val="SALES"/>
      <sheetName val="Challan"/>
      <sheetName val="all client IDs"/>
      <sheetName val="중기사용료"/>
      <sheetName val="Sheet"/>
      <sheetName val="1.01-C&amp;G"/>
      <sheetName val="Sub-Analysis"/>
      <sheetName val="Package-2"/>
      <sheetName val="Measurements"/>
      <sheetName val="Ceilings"/>
      <sheetName val="ACAD Finishes"/>
      <sheetName val="Site Details"/>
      <sheetName val="Chair"/>
      <sheetName val="Site Area Statement"/>
      <sheetName val="Doors"/>
      <sheetName val="INPUT-DATA"/>
      <sheetName val="PO NOS"/>
      <sheetName val="MAT-DET"/>
      <sheetName val="BS"/>
      <sheetName val="item"/>
      <sheetName val="Specification"/>
      <sheetName val="Mgmt,Fin,HR,MIS,_Mktg"/>
      <sheetName val="ANAL-PIPE_LINE"/>
      <sheetName val="Road_metal_rate"/>
      <sheetName val="HARGA_DASAR"/>
      <sheetName val="DIV_3"/>
      <sheetName val="DIV_9"/>
      <sheetName val="2_07_EMB"/>
      <sheetName val="SAP架設-2005_12_3116"/>
      <sheetName val="Material_15"/>
      <sheetName val="balance_Work15"/>
      <sheetName val="LOCAL_RATES15"/>
      <sheetName val="S-Curve_(2)15"/>
      <sheetName val="final_abstract15"/>
      <sheetName val="21-Rate_Analysis-114"/>
      <sheetName val="Final_Basic_rate14"/>
      <sheetName val="C_&amp;_G_RHS15"/>
      <sheetName val="Materials_Cost14"/>
      <sheetName val="Materials_Cost(PCC)15"/>
      <sheetName val="DETAILED__BOQ13"/>
      <sheetName val="Chiet_tinh_dz3514"/>
      <sheetName val="pile_Fabrication14"/>
      <sheetName val="Risk_Te__Co_13"/>
      <sheetName val="Informa_13"/>
      <sheetName val="Bank_Guarantee13"/>
      <sheetName val="STEEL-SLAB_(0)13"/>
      <sheetName val="SHUTTER-1flr_beam_(1)13"/>
      <sheetName val="SHUTTER-1flr_slab(1)13"/>
      <sheetName val="STEEL-SLAB_(1flr)13"/>
      <sheetName val="slab-reinft(1flr)-REF_13"/>
      <sheetName val="BEAM-REINFT_(1flr)13"/>
      <sheetName val="beam-reinft-(1flr)ADDT_13"/>
      <sheetName val="concrete-Ist-IInd_floor13"/>
      <sheetName val="shuttering-1st-IInd_floor13"/>
      <sheetName val="STEEL-SLAB_(2flr)13"/>
      <sheetName val="slab-reinft(2flr)-REF__(2)13"/>
      <sheetName val="BEAM-REINFT_(2flr)_(2)13"/>
      <sheetName val="beam-reinft-(2flr)ADDT__(2)13"/>
      <sheetName val="STEEL-SLAB_(3flr)_13"/>
      <sheetName val="Slab-reinft(3flr)ADD_13"/>
      <sheetName val="slab-reinft(3flr)-ADD__(1)13"/>
      <sheetName val="STEEL-SLAB_(4th-flr)_13"/>
      <sheetName val="slab-reinft(4thflr)-ADD__(2)13"/>
      <sheetName val="slab_reinft_-(4th_flr)13"/>
      <sheetName val="Indices_(3rd)13"/>
      <sheetName val="SHUTTER-1flr_beam(old)13"/>
      <sheetName val="03_CTS,MEPZ-CANTEEN_(2)13"/>
      <sheetName val="beam-reinft-machine_rm13"/>
      <sheetName val="input_micro13"/>
      <sheetName val="Rate_Analysis13"/>
      <sheetName val="HSD_LUB_12"/>
      <sheetName val="Mix_Design12"/>
      <sheetName val="doq-1_DOQ_Culvert12"/>
      <sheetName val="AoR_Finishing12"/>
      <sheetName val="Revised_BoQ_Str12"/>
      <sheetName val="oHS+F_Ex_Alu_+actual_staff12"/>
      <sheetName val="oHS+F_Ex_Alu__(trial)12"/>
      <sheetName val="Ex_aluminium12"/>
      <sheetName val="oH(mc_purchase)12"/>
      <sheetName val="Plang_1pour12"/>
      <sheetName val="Plang_3pour12"/>
      <sheetName val="Machine_Schedule_12"/>
      <sheetName val="Staff_Schedule12"/>
      <sheetName val="ABS_13"/>
      <sheetName val="BOQ_Summary13"/>
      <sheetName val="2_1313"/>
      <sheetName val="9_0113"/>
      <sheetName val="9_0713"/>
      <sheetName val="9_8313"/>
      <sheetName val="9_1213"/>
      <sheetName val="9_4713"/>
      <sheetName val="9_50(i)13"/>
      <sheetName val="9_50(ii)13"/>
      <sheetName val="9_51_Slab13"/>
      <sheetName val="9_51_Girder13"/>
      <sheetName val="9_5213"/>
      <sheetName val="9_6213"/>
      <sheetName val="9_6313"/>
      <sheetName val="9_6913"/>
      <sheetName val="8_4813"/>
      <sheetName val="8_4913"/>
      <sheetName val="P1_&amp;_P2_Reinforcement_detail13"/>
      <sheetName val="A1_&amp;_A2_Reinforcement_detail13"/>
      <sheetName val="E_&amp;_R12"/>
      <sheetName val="UNP-NCW_12"/>
      <sheetName val="9_Major_Bridge12"/>
      <sheetName val="8__ROB12"/>
      <sheetName val="10_Minor_Structure12"/>
      <sheetName val="7__FLYOVER12"/>
      <sheetName val="2__Earthwork12"/>
      <sheetName val="BOQ_Distribution12"/>
      <sheetName val="P-Ins_&amp;_Bonds12"/>
      <sheetName val="schedule_nos12"/>
      <sheetName val="BUD_07-0812"/>
      <sheetName val="Plant_&amp;__Machinery10"/>
      <sheetName val="01_11_200412"/>
      <sheetName val="Materials_12"/>
      <sheetName val="02_10_0612"/>
      <sheetName val="Qty_SR12"/>
      <sheetName val="Cost_of_O_&amp;_O9"/>
      <sheetName val="footing_for_SP12"/>
      <sheetName val="USB_112"/>
      <sheetName val="220Kv_(2)12"/>
      <sheetName val="Input_Data12"/>
      <sheetName val="Input_Data_R12"/>
      <sheetName val="Input_Data_F12"/>
      <sheetName val="A_O_R_12"/>
      <sheetName val="Ave_wtd_rates12"/>
      <sheetName val="Data_Validation12"/>
      <sheetName val="MN_T_B_12"/>
      <sheetName val="Progressin_Next_mon-AP-1712"/>
      <sheetName val="SPT_vs_PHI12"/>
      <sheetName val="Wind_Speed_II12"/>
      <sheetName val="Duopitch_Roof12"/>
      <sheetName val="Free-Standing_Wall12"/>
      <sheetName val="Vertical_Walls12"/>
      <sheetName val="Flat_Roof12"/>
      <sheetName val="Factor_Sb12"/>
      <sheetName val="Size_Effect_Factor12"/>
      <sheetName val="Direction_factor12"/>
      <sheetName val="Wind_Speed_I12"/>
      <sheetName val="Fee_Rate_Summary12"/>
      <sheetName val="Data_112"/>
      <sheetName val="SS_MH12"/>
      <sheetName val="_AnalysisPCC12"/>
      <sheetName val="INPUT_SHEET12"/>
      <sheetName val="abs_road12"/>
      <sheetName val="road_est12"/>
      <sheetName val="Road_data12"/>
      <sheetName val="Diesel_Analysis9"/>
      <sheetName val="Elect_10"/>
      <sheetName val="SC_revtrgt9"/>
      <sheetName val="Bus_Ways12"/>
      <sheetName val="Major_Br__Statement12"/>
      <sheetName val="Site_clearance12"/>
      <sheetName val="4_Annex_1_Basic_rate12"/>
      <sheetName val="NLD_-_Assum9"/>
      <sheetName val="Sub_con_List9"/>
      <sheetName val="KM_wise_Quantity9"/>
      <sheetName val="gen_ledger_data12"/>
      <sheetName val="33628-Rev__A12"/>
      <sheetName val="General_input12"/>
      <sheetName val="Design_sheet12"/>
      <sheetName val="Non_debit-RMC12"/>
      <sheetName val="Labour_&amp;_Plant12"/>
      <sheetName val="RATE_COMPILATION12"/>
      <sheetName val="DATA-DEP_(13-17)12"/>
      <sheetName val="DATA-GCC(25-34_7)12"/>
      <sheetName val="St_-Con(0-17)12"/>
      <sheetName val="St_-Con_(17-34)12"/>
      <sheetName val="Analysis-Drains_&amp;_Misc12"/>
      <sheetName val="Lead_Statement_(PCC)12"/>
      <sheetName val="Analysis-NH-Traf_&amp;_Trans12"/>
      <sheetName val="12__Ins_&amp;_Bonds12"/>
      <sheetName val="RA_Civil12"/>
      <sheetName val="ESOP_ECAL_TABLES12"/>
      <sheetName val="precast_RC_element12"/>
      <sheetName val="Core_Data12"/>
      <sheetName val="GLEVEL_RHS12"/>
      <sheetName val="General_Analysis12"/>
      <sheetName val="except_wiring12"/>
      <sheetName val="Appendix_A12"/>
      <sheetName val="JCR_TOP12"/>
      <sheetName val="POCOS_제출및납품일정10"/>
      <sheetName val="Pile_cap10"/>
      <sheetName val="PIPING_LINE_LIST10"/>
      <sheetName val="Rollup_Summary9"/>
      <sheetName val="Sheet3_(2)9"/>
      <sheetName val="Doha_Farm9"/>
      <sheetName val="Structure_du_projet10"/>
      <sheetName val="10-Crop_Age7"/>
      <sheetName val="_7"/>
      <sheetName val="doq_19"/>
      <sheetName val="doq_99"/>
      <sheetName val="LL_ABUT7"/>
      <sheetName val="SCH_109"/>
      <sheetName val="ADMIN_SHEET7"/>
      <sheetName val="CG_-St7"/>
      <sheetName val="Load_Calculation9"/>
      <sheetName val="factor_9"/>
      <sheetName val="SC_Cost_FEB_039"/>
      <sheetName val="Cal(6_3_2)_GSB-T7"/>
      <sheetName val="Cal(6_3_1)_GSB-1(Jn_)_DDA7"/>
      <sheetName val="Cal(6_2_2)_(b)EMB-T7"/>
      <sheetName val="Cal(6_3_3)_WMM-T7"/>
      <sheetName val="Cal(6_2_4)_SG-T7"/>
      <sheetName val="MASTER_RATE_ANALYSIS7"/>
      <sheetName val="SKMD__327"/>
      <sheetName val="DIR_USED_ITEMS7"/>
      <sheetName val="12_8_I_(M-40)7"/>
      <sheetName val="ANN_-V6"/>
      <sheetName val="Abt_Foundation_6"/>
      <sheetName val="pier_Foundation6"/>
      <sheetName val="2_26"/>
      <sheetName val="BATCHING_PLANT_PRO6"/>
      <sheetName val="B2_MB_Deck6"/>
      <sheetName val="STAFFSCHED_6"/>
      <sheetName val="Sheet1_(2)6"/>
      <sheetName val="Field_Values6"/>
      <sheetName val="Desgn(zone_I)6"/>
      <sheetName val="Abs_PMRL6"/>
      <sheetName val="Abstract_of_cost6"/>
      <sheetName val="IO_List6"/>
      <sheetName val="TBAL9697_-group_wise__sdpl6"/>
      <sheetName val="CONSTRUCTION_COMPONENT6"/>
      <sheetName val="ORDER_BOOKING6"/>
      <sheetName val="ETC_Plant_Cost7"/>
      <sheetName val="beam-reinft-IIInd_floor7"/>
      <sheetName val="Labor_abs-NMR6"/>
      <sheetName val="BASIC_RATES6"/>
      <sheetName val="Project_Budget_Worksheet5"/>
      <sheetName val="1St_certified_RA_bill6"/>
      <sheetName val="Tower_Schedule8"/>
      <sheetName val="BOQ_(2)6"/>
      <sheetName val="Qty_Report6"/>
      <sheetName val="no_5"/>
      <sheetName val="Dayworks_Bill6"/>
      <sheetName val="Bills_of_Quantities6"/>
      <sheetName val="BOQ_DIS5"/>
      <sheetName val="All_Equipments5"/>
      <sheetName val="MATERIAL_COST4"/>
      <sheetName val="Back_Cal_for_OMC6"/>
      <sheetName val="Design_basis-C4"/>
      <sheetName val="Day_work4"/>
      <sheetName val="Pro_Pavement7"/>
      <sheetName val="Lead_statement4"/>
      <sheetName val="Chapter_1-44"/>
      <sheetName val="Chapter-12_Drainage4"/>
      <sheetName val="Chapter-13_Junction4"/>
      <sheetName val="Chapter-14_trafic_Manag_const4"/>
      <sheetName val="Chapter-15_bus&amp;_trck_laybye4"/>
      <sheetName val="Chapter-16_Toll_Plaza4"/>
      <sheetName val="Chapter-17_Main_during_cons4"/>
      <sheetName val="Chap-18__4"/>
      <sheetName val="Cont_Wt_4"/>
      <sheetName val="doq4_4"/>
      <sheetName val="BILL_ABSTRACT4"/>
      <sheetName val="Mobilization_Advance_4"/>
      <sheetName val="Measurement_&amp;_Supply_Sheet_(2)4"/>
      <sheetName val="Hydro_testing4"/>
      <sheetName val="Supply_Sheet4"/>
      <sheetName val="Hydro_testing_4"/>
      <sheetName val="OHT_434"/>
      <sheetName val="_OHT384"/>
      <sheetName val="Scheme_No1554"/>
      <sheetName val="OHT_40_Tigariya_Badshah4"/>
      <sheetName val="OHT-48_Kushwah_4"/>
      <sheetName val="New_Ranibag4"/>
      <sheetName val="OHT_394"/>
      <sheetName val="Jai_hind_nagar_-_OHT374"/>
      <sheetName val="OHT_20(Mitra_Bandhu_Nagar)4"/>
      <sheetName val="OHT_15(Samar_Park)4"/>
      <sheetName val="Bhuri_tekri4"/>
      <sheetName val="Scheme_No-1404"/>
      <sheetName val="OHT-16_Lasudia_Mori_4"/>
      <sheetName val="Scheme_No-784"/>
      <sheetName val="Scheme_No_114_Part_24"/>
      <sheetName val="OHT09-_Bicholi4"/>
      <sheetName val="Bijalpur_OHT4"/>
      <sheetName val="Scheme_No_1344"/>
      <sheetName val="OHT_49(Gandhinagar)4"/>
      <sheetName val="Silicon_City4"/>
      <sheetName val="OHT_32_(Gwala_Colony)4"/>
      <sheetName val="MS_Pipe4"/>
      <sheetName val="Monthly_Turnover_(Final)5"/>
      <sheetName val="Monthly_Programme5"/>
      <sheetName val="Abstruct_total5"/>
      <sheetName val="HP(9_200)5"/>
      <sheetName val="Equipment_Master5"/>
      <sheetName val="Vendor_Name4"/>
      <sheetName val="REGIONWISE_POPULATION5"/>
      <sheetName val="tower_wt_5"/>
      <sheetName val="CY4_casted4"/>
      <sheetName val="PACK_(B)4"/>
      <sheetName val="Not_found_as_per_ground_realit4"/>
      <sheetName val="Steel_Structure4"/>
      <sheetName val="PAVEMENT_MN4"/>
      <sheetName val="SP_Break_Up4"/>
      <sheetName val="Sweeper_Machine4"/>
      <sheetName val="Gen_Info4"/>
      <sheetName val="PQC_Design4"/>
      <sheetName val="pqc_check4"/>
      <sheetName val="Chpt_1-4_&amp;_133"/>
      <sheetName val="RET_3"/>
      <sheetName val="HO_DPR3"/>
      <sheetName val="water_prop_3"/>
      <sheetName val="PRECAST_lightconc-II3"/>
      <sheetName val="train_cash4"/>
      <sheetName val="accom_cash4"/>
      <sheetName val="M-Book_for_Conc4"/>
      <sheetName val="M-Book_for_FW4"/>
      <sheetName val="HB_CEC_schd_6_23"/>
      <sheetName val="steam_outlet3"/>
      <sheetName val="Cost_Summary3"/>
      <sheetName val="Rising_Main3"/>
      <sheetName val="EAW_Final_Accounts_-_994"/>
      <sheetName val="Slab_Drain_Abs_2"/>
      <sheetName val="Backup_PRW_-_VIIA3"/>
      <sheetName val="Batching&amp;Pil_POL3"/>
      <sheetName val="Machinary_Road_Work3"/>
      <sheetName val="Steel_Piling_POL3"/>
      <sheetName val="CABLENOS_3"/>
      <sheetName val="Labour_productivity3"/>
      <sheetName val="TCS_IIC3"/>
      <sheetName val="TCS_II_D3"/>
      <sheetName val="PIE_chart_data3"/>
      <sheetName val="Income_&amp;_Occupancy_Customer2"/>
      <sheetName val="Scope_Reconciliation2"/>
      <sheetName val="Raw_Data3"/>
      <sheetName val="As_per_PCA4"/>
      <sheetName val="Data_sheet4"/>
      <sheetName val="2nd_3"/>
      <sheetName val="foot-slab_reinft3"/>
      <sheetName val="Variation_Statement3"/>
      <sheetName val="head_loss_calc3"/>
      <sheetName val="Legal_Risk_Analysis3"/>
      <sheetName val="Staff_Acco_3"/>
      <sheetName val="labour_coeff3"/>
      <sheetName val="Rate_Base3"/>
      <sheetName val="CT_Thang_Mo3"/>
      <sheetName val="CT__PL3"/>
      <sheetName val="IV_3__Road_side_drains3"/>
      <sheetName val="retaining_wall_calculatn_sheet2"/>
      <sheetName val="R_A_2"/>
      <sheetName val="C&amp;G_August2"/>
      <sheetName val="Price_Index_Multiple_(2)5"/>
      <sheetName val="Price_Index_Multiple_-1_REV5"/>
      <sheetName val="Price_Index_Multiple5"/>
      <sheetName val="Abstract-Physical_Progress_5"/>
      <sheetName val="_Earth_Work5"/>
      <sheetName val="_Culverts_(wd)5"/>
      <sheetName val="I-C_-1__Culverts5"/>
      <sheetName val="7_Other_Costs2"/>
      <sheetName val="Occ,_Other_Rev,_Exp,_Dispo2"/>
      <sheetName val="Material_List_2"/>
      <sheetName val="EW_SR2"/>
      <sheetName val="Bill_No_6A-_Measurement2"/>
      <sheetName val="doq-1_bus_bay3"/>
      <sheetName val="doq_23"/>
      <sheetName val="doq-1_Aoq_Culvert3"/>
      <sheetName val="Mach_Reco3"/>
      <sheetName val="BORING_2"/>
      <sheetName val="EXPANSION_JOINT2"/>
      <sheetName val="CIS_MAIN_BERTH-12"/>
      <sheetName val="New_Construction2"/>
      <sheetName val="Basic_Data2"/>
      <sheetName val="Flash_Mixer2"/>
      <sheetName val="Building_(Non-Res)1"/>
      <sheetName val="DATA_PILE_RT1_1"/>
      <sheetName val="DATA_PILE__SM1"/>
      <sheetName val="LEVEL_RHS1"/>
      <sheetName val="Labour_rates1"/>
      <sheetName val="Rates_Basic1"/>
      <sheetName val="Cut_to_spoil_(sound_rock)1"/>
      <sheetName val="Cut_to_spoil_(soft_rock)1"/>
      <sheetName val="Extra_over_haulages__1"/>
      <sheetName val="Fill_from_borrow1"/>
      <sheetName val="Fill_Flattening1"/>
      <sheetName val="Milling_10_6_TO_581"/>
      <sheetName val="Removal_Top_Soil1"/>
      <sheetName val="Removal_unsuitable1"/>
      <sheetName val="GSB_July1"/>
      <sheetName val="WMM_July1"/>
      <sheetName val="STRIP_Sizing1"/>
      <sheetName val="Mass_Balance_(metric)1"/>
      <sheetName val="10-SHEAR_PILES1"/>
      <sheetName val="SITE_OVERHEADS1"/>
      <sheetName val="Misc__Data1"/>
      <sheetName val="Fill_this_out_first___1"/>
      <sheetName val="OC_17-04-061"/>
      <sheetName val="SB_-_reinf1"/>
      <sheetName val="Basic_Rate1"/>
      <sheetName val="Abutment_2"/>
      <sheetName val="3BPA00132-5-3_W_plan_HVPNL1"/>
      <sheetName val="Cover_sheet1"/>
      <sheetName val="Est_To_comp-KTRP1"/>
      <sheetName val="JCR_TOP(ITEM)-KTRP1"/>
      <sheetName val="_Type_III1"/>
      <sheetName val="_Type_I1"/>
      <sheetName val="Mgmt,Fin,HR,MIS,_Mktg1"/>
      <sheetName val="ANAL-PIPE_LINE1"/>
      <sheetName val="Road_metal_rate1"/>
      <sheetName val="(Do_not_delete)1"/>
      <sheetName val="S1BOQ_&amp;_Workplan1"/>
      <sheetName val="HARGA_DASAR1"/>
      <sheetName val="DIV_31"/>
      <sheetName val="DIV_91"/>
      <sheetName val="2_07_EMB1"/>
      <sheetName val="Main_ROB1"/>
      <sheetName val="SAP架設-2005_12_3117"/>
      <sheetName val="Material_16"/>
      <sheetName val="balance_Work16"/>
      <sheetName val="LOCAL_RATES16"/>
      <sheetName val="S-Curve_(2)16"/>
      <sheetName val="final_abstract16"/>
      <sheetName val="21-Rate_Analysis-115"/>
      <sheetName val="Final_Basic_rate15"/>
      <sheetName val="C_&amp;_G_RHS16"/>
      <sheetName val="Materials_Cost15"/>
      <sheetName val="Materials_Cost(PCC)16"/>
      <sheetName val="DETAILED__BOQ14"/>
      <sheetName val="Chiet_tinh_dz3515"/>
      <sheetName val="pile_Fabrication15"/>
      <sheetName val="Risk_Te__Co_14"/>
      <sheetName val="Informa_14"/>
      <sheetName val="Bank_Guarantee14"/>
      <sheetName val="STEEL-SLAB_(0)14"/>
      <sheetName val="SHUTTER-1flr_beam_(1)14"/>
      <sheetName val="SHUTTER-1flr_slab(1)14"/>
      <sheetName val="STEEL-SLAB_(1flr)14"/>
      <sheetName val="slab-reinft(1flr)-REF_14"/>
      <sheetName val="BEAM-REINFT_(1flr)14"/>
      <sheetName val="beam-reinft-(1flr)ADDT_14"/>
      <sheetName val="concrete-Ist-IInd_floor14"/>
      <sheetName val="shuttering-1st-IInd_floor14"/>
      <sheetName val="STEEL-SLAB_(2flr)14"/>
      <sheetName val="slab-reinft(2flr)-REF__(2)14"/>
      <sheetName val="BEAM-REINFT_(2flr)_(2)14"/>
      <sheetName val="beam-reinft-(2flr)ADDT__(2)14"/>
      <sheetName val="STEEL-SLAB_(3flr)_14"/>
      <sheetName val="Slab-reinft(3flr)ADD_14"/>
      <sheetName val="slab-reinft(3flr)-ADD__(1)14"/>
      <sheetName val="STEEL-SLAB_(4th-flr)_14"/>
      <sheetName val="slab-reinft(4thflr)-ADD__(2)14"/>
      <sheetName val="slab_reinft_-(4th_flr)14"/>
      <sheetName val="Indices_(3rd)14"/>
      <sheetName val="SHUTTER-1flr_beam(old)14"/>
      <sheetName val="03_CTS,MEPZ-CANTEEN_(2)14"/>
      <sheetName val="beam-reinft-machine_rm14"/>
      <sheetName val="input_micro14"/>
      <sheetName val="Rate_Analysis14"/>
      <sheetName val="HSD_LUB_13"/>
      <sheetName val="Mix_Design13"/>
      <sheetName val="doq-1_DOQ_Culvert13"/>
      <sheetName val="AoR_Finishing13"/>
      <sheetName val="Revised_BoQ_Str13"/>
      <sheetName val="oHS+F_Ex_Alu_+actual_staff13"/>
      <sheetName val="oHS+F_Ex_Alu__(trial)13"/>
      <sheetName val="Ex_aluminium13"/>
      <sheetName val="oH(mc_purchase)13"/>
      <sheetName val="Plang_1pour13"/>
      <sheetName val="Plang_3pour13"/>
      <sheetName val="Machine_Schedule_13"/>
      <sheetName val="Staff_Schedule13"/>
      <sheetName val="ABS_14"/>
      <sheetName val="BOQ_Summary14"/>
      <sheetName val="2_1314"/>
      <sheetName val="9_0114"/>
      <sheetName val="9_0714"/>
      <sheetName val="9_8314"/>
      <sheetName val="9_1214"/>
      <sheetName val="9_4714"/>
      <sheetName val="9_50(i)14"/>
      <sheetName val="9_50(ii)14"/>
      <sheetName val="9_51_Slab14"/>
      <sheetName val="9_51_Girder14"/>
      <sheetName val="9_5214"/>
      <sheetName val="9_6214"/>
      <sheetName val="9_6314"/>
      <sheetName val="9_6914"/>
      <sheetName val="8_4814"/>
      <sheetName val="8_4914"/>
      <sheetName val="P1_&amp;_P2_Reinforcement_detail14"/>
      <sheetName val="A1_&amp;_A2_Reinforcement_detail14"/>
      <sheetName val="E_&amp;_R13"/>
      <sheetName val="UNP-NCW_13"/>
      <sheetName val="9_Major_Bridge13"/>
      <sheetName val="8__ROB13"/>
      <sheetName val="10_Minor_Structure13"/>
      <sheetName val="7__FLYOVER13"/>
      <sheetName val="2__Earthwork13"/>
      <sheetName val="BOQ_Distribution13"/>
      <sheetName val="P-Ins_&amp;_Bonds13"/>
      <sheetName val="schedule_nos13"/>
      <sheetName val="BUD_07-0813"/>
      <sheetName val="Plant_&amp;__Machinery11"/>
      <sheetName val="01_11_200413"/>
      <sheetName val="Materials_13"/>
      <sheetName val="02_10_0613"/>
      <sheetName val="Qty_SR13"/>
      <sheetName val="Cost_of_O_&amp;_O10"/>
      <sheetName val="footing_for_SP13"/>
      <sheetName val="USB_113"/>
      <sheetName val="220Kv_(2)13"/>
      <sheetName val="Input_Data13"/>
      <sheetName val="Input_Data_R13"/>
      <sheetName val="Input_Data_F13"/>
      <sheetName val="A_O_R_13"/>
      <sheetName val="Ave_wtd_rates13"/>
      <sheetName val="Data_Validation13"/>
      <sheetName val="MN_T_B_13"/>
      <sheetName val="Progressin_Next_mon-AP-1713"/>
      <sheetName val="SPT_vs_PHI13"/>
      <sheetName val="Wind_Speed_II13"/>
      <sheetName val="Duopitch_Roof13"/>
      <sheetName val="Free-Standing_Wall13"/>
      <sheetName val="Vertical_Walls13"/>
      <sheetName val="Flat_Roof13"/>
      <sheetName val="Factor_Sb13"/>
      <sheetName val="Size_Effect_Factor13"/>
      <sheetName val="Direction_factor13"/>
      <sheetName val="Wind_Speed_I13"/>
      <sheetName val="Fee_Rate_Summary13"/>
      <sheetName val="Data_113"/>
      <sheetName val="SS_MH13"/>
      <sheetName val="_AnalysisPCC13"/>
      <sheetName val="INPUT_SHEET13"/>
      <sheetName val="abs_road13"/>
      <sheetName val="road_est13"/>
      <sheetName val="Road_data13"/>
      <sheetName val="Diesel_Analysis10"/>
      <sheetName val="Elect_11"/>
      <sheetName val="SC_revtrgt10"/>
      <sheetName val="Bus_Ways13"/>
      <sheetName val="Major_Br__Statement13"/>
      <sheetName val="Site_clearance13"/>
      <sheetName val="4_Annex_1_Basic_rate13"/>
      <sheetName val="NLD_-_Assum10"/>
      <sheetName val="Sub_con_List10"/>
      <sheetName val="KM_wise_Quantity10"/>
      <sheetName val="gen_ledger_data13"/>
      <sheetName val="33628-Rev__A13"/>
      <sheetName val="General_input13"/>
      <sheetName val="Design_sheet13"/>
      <sheetName val="Non_debit-RMC13"/>
      <sheetName val="Labour_&amp;_Plant13"/>
      <sheetName val="RATE_COMPILATION13"/>
      <sheetName val="DATA-DEP_(13-17)13"/>
      <sheetName val="DATA-GCC(25-34_7)13"/>
      <sheetName val="St_-Con(0-17)13"/>
      <sheetName val="St_-Con_(17-34)13"/>
      <sheetName val="Analysis-Drains_&amp;_Misc13"/>
      <sheetName val="Lead_Statement_(PCC)13"/>
      <sheetName val="Analysis-NH-Traf_&amp;_Trans13"/>
      <sheetName val="12__Ins_&amp;_Bonds13"/>
      <sheetName val="RA_Civil13"/>
      <sheetName val="ESOP_ECAL_TABLES13"/>
      <sheetName val="precast_RC_element13"/>
      <sheetName val="Core_Data13"/>
      <sheetName val="GLEVEL_RHS13"/>
      <sheetName val="General_Analysis13"/>
      <sheetName val="except_wiring13"/>
      <sheetName val="Appendix_A13"/>
      <sheetName val="JCR_TOP13"/>
      <sheetName val="POCOS_제출및납품일정11"/>
      <sheetName val="Pile_cap11"/>
      <sheetName val="PIPING_LINE_LIST11"/>
      <sheetName val="Rollup_Summary10"/>
      <sheetName val="Sheet3_(2)10"/>
      <sheetName val="Doha_Farm10"/>
      <sheetName val="Structure_du_projet11"/>
      <sheetName val="10-Crop_Age8"/>
      <sheetName val="_8"/>
      <sheetName val="doq_110"/>
      <sheetName val="doq_910"/>
      <sheetName val="LL_ABUT8"/>
      <sheetName val="SCH_1010"/>
      <sheetName val="ADMIN_SHEET8"/>
      <sheetName val="CG_-St8"/>
      <sheetName val="Load_Calculation10"/>
      <sheetName val="factor_10"/>
      <sheetName val="SC_Cost_FEB_0310"/>
      <sheetName val="Cal(6_3_2)_GSB-T8"/>
      <sheetName val="Cal(6_3_1)_GSB-1(Jn_)_DDA8"/>
      <sheetName val="Cal(6_2_2)_(b)EMB-T8"/>
      <sheetName val="Cal(6_3_3)_WMM-T8"/>
      <sheetName val="Cal(6_2_4)_SG-T8"/>
      <sheetName val="MASTER_RATE_ANALYSIS8"/>
      <sheetName val="SKMD__328"/>
      <sheetName val="DIR_USED_ITEMS8"/>
      <sheetName val="12_8_I_(M-40)8"/>
      <sheetName val="ANN_-V7"/>
      <sheetName val="Abt_Foundation_7"/>
      <sheetName val="pier_Foundation7"/>
      <sheetName val="2_27"/>
      <sheetName val="BATCHING_PLANT_PRO7"/>
      <sheetName val="B2_MB_Deck7"/>
      <sheetName val="STAFFSCHED_7"/>
      <sheetName val="Sheet1_(2)7"/>
      <sheetName val="Field_Values7"/>
      <sheetName val="Desgn(zone_I)7"/>
      <sheetName val="Abs_PMRL7"/>
      <sheetName val="Abstract_of_cost7"/>
      <sheetName val="IO_List7"/>
      <sheetName val="TBAL9697_-group_wise__sdpl7"/>
      <sheetName val="CONSTRUCTION_COMPONENT7"/>
      <sheetName val="ORDER_BOOKING7"/>
      <sheetName val="ETC_Plant_Cost8"/>
      <sheetName val="beam-reinft-IIInd_floor8"/>
      <sheetName val="Labor_abs-NMR7"/>
      <sheetName val="BASIC_RATES7"/>
      <sheetName val="Project_Budget_Worksheet6"/>
      <sheetName val="1St_certified_RA_bill7"/>
      <sheetName val="Tower_Schedule9"/>
      <sheetName val="BOQ_(2)7"/>
      <sheetName val="Qty_Report7"/>
      <sheetName val="no_6"/>
      <sheetName val="Dayworks_Bill7"/>
      <sheetName val="Bills_of_Quantities7"/>
      <sheetName val="BOQ_DIS6"/>
      <sheetName val="All_Equipments6"/>
      <sheetName val="MATERIAL_COST5"/>
      <sheetName val="Back_Cal_for_OMC7"/>
      <sheetName val="Design_basis-C5"/>
      <sheetName val="Day_work5"/>
      <sheetName val="Pro_Pavement8"/>
      <sheetName val="Lead_statement5"/>
      <sheetName val="Chapter_1-45"/>
      <sheetName val="Chapter-12_Drainage5"/>
      <sheetName val="Chapter-13_Junction5"/>
      <sheetName val="Chapter-14_trafic_Manag_const5"/>
      <sheetName val="Chapter-15_bus&amp;_trck_laybye5"/>
      <sheetName val="Chapter-16_Toll_Plaza5"/>
      <sheetName val="Chapter-17_Main_during_cons5"/>
      <sheetName val="Chap-18__5"/>
      <sheetName val="Cont_Wt_5"/>
      <sheetName val="doq4_5"/>
      <sheetName val="BILL_ABSTRACT5"/>
      <sheetName val="Mobilization_Advance_5"/>
      <sheetName val="Measurement_&amp;_Supply_Sheet_(2)5"/>
      <sheetName val="Hydro_testing5"/>
      <sheetName val="Supply_Sheet5"/>
      <sheetName val="Hydro_testing_5"/>
      <sheetName val="OHT_435"/>
      <sheetName val="_OHT385"/>
      <sheetName val="Scheme_No1555"/>
      <sheetName val="OHT_40_Tigariya_Badshah5"/>
      <sheetName val="OHT-48_Kushwah_5"/>
      <sheetName val="New_Ranibag5"/>
      <sheetName val="OHT_395"/>
      <sheetName val="Jai_hind_nagar_-_OHT375"/>
      <sheetName val="OHT_20(Mitra_Bandhu_Nagar)5"/>
      <sheetName val="OHT_15(Samar_Park)5"/>
      <sheetName val="Bhuri_tekri5"/>
      <sheetName val="Scheme_No-1405"/>
      <sheetName val="OHT-16_Lasudia_Mori_5"/>
      <sheetName val="Scheme_No-785"/>
      <sheetName val="Scheme_No_114_Part_25"/>
      <sheetName val="OHT09-_Bicholi5"/>
      <sheetName val="Bijalpur_OHT5"/>
      <sheetName val="Scheme_No_1345"/>
      <sheetName val="OHT_49(Gandhinagar)5"/>
      <sheetName val="Silicon_City5"/>
      <sheetName val="OHT_32_(Gwala_Colony)5"/>
      <sheetName val="MS_Pipe5"/>
      <sheetName val="Monthly_Turnover_(Final)6"/>
      <sheetName val="Monthly_Programme6"/>
      <sheetName val="Abstruct_total6"/>
      <sheetName val="HP(9_200)6"/>
      <sheetName val="Equipment_Master6"/>
      <sheetName val="Vendor_Name5"/>
      <sheetName val="REGIONWISE_POPULATION6"/>
      <sheetName val="tower_wt_6"/>
      <sheetName val="CY4_casted5"/>
      <sheetName val="PACK_(B)5"/>
      <sheetName val="Not_found_as_per_ground_realit5"/>
      <sheetName val="Steel_Structure5"/>
      <sheetName val="PAVEMENT_MN5"/>
      <sheetName val="SP_Break_Up5"/>
      <sheetName val="Sweeper_Machine5"/>
      <sheetName val="Gen_Info5"/>
      <sheetName val="PQC_Design5"/>
      <sheetName val="pqc_check5"/>
      <sheetName val="Chpt_1-4_&amp;_134"/>
      <sheetName val="RET_4"/>
      <sheetName val="HO_DPR4"/>
      <sheetName val="water_prop_4"/>
      <sheetName val="PRECAST_lightconc-II4"/>
      <sheetName val="train_cash5"/>
      <sheetName val="accom_cash5"/>
      <sheetName val="M-Book_for_Conc5"/>
      <sheetName val="M-Book_for_FW5"/>
      <sheetName val="HB_CEC_schd_6_24"/>
      <sheetName val="steam_outlet4"/>
      <sheetName val="Cost_Summary4"/>
      <sheetName val="Rising_Main4"/>
      <sheetName val="EAW_Final_Accounts_-_995"/>
      <sheetName val="Slab_Drain_Abs_3"/>
      <sheetName val="Backup_PRW_-_VIIA4"/>
      <sheetName val="Batching&amp;Pil_POL4"/>
      <sheetName val="Machinary_Road_Work4"/>
      <sheetName val="Steel_Piling_POL4"/>
      <sheetName val="CABLENOS_4"/>
      <sheetName val="Labour_productivity4"/>
      <sheetName val="TCS_IIC4"/>
      <sheetName val="TCS_II_D4"/>
      <sheetName val="PIE_chart_data4"/>
      <sheetName val="Income_&amp;_Occupancy_Customer3"/>
      <sheetName val="Scope_Reconciliation3"/>
      <sheetName val="Raw_Data4"/>
      <sheetName val="As_per_PCA5"/>
      <sheetName val="Data_sheet5"/>
      <sheetName val="2nd_4"/>
      <sheetName val="foot-slab_reinft4"/>
      <sheetName val="Variation_Statement4"/>
      <sheetName val="head_loss_calc4"/>
      <sheetName val="Legal_Risk_Analysis4"/>
      <sheetName val="Staff_Acco_4"/>
      <sheetName val="labour_coeff4"/>
      <sheetName val="Rate_Base4"/>
      <sheetName val="CT_Thang_Mo4"/>
      <sheetName val="CT__PL4"/>
      <sheetName val="IV_3__Road_side_drains4"/>
      <sheetName val="retaining_wall_calculatn_sheet3"/>
      <sheetName val="R_A_3"/>
      <sheetName val="C&amp;G_August3"/>
      <sheetName val="Price_Index_Multiple_(2)6"/>
      <sheetName val="Price_Index_Multiple_-1_REV6"/>
      <sheetName val="Price_Index_Multiple6"/>
      <sheetName val="Abstract-Physical_Progress_6"/>
      <sheetName val="_Earth_Work6"/>
      <sheetName val="_Culverts_(wd)6"/>
      <sheetName val="I-C_-1__Culverts6"/>
      <sheetName val="7_Other_Costs3"/>
      <sheetName val="Occ,_Other_Rev,_Exp,_Dispo3"/>
      <sheetName val="Material_List_3"/>
      <sheetName val="EW_SR3"/>
      <sheetName val="Bill_No_6A-_Measurement3"/>
      <sheetName val="doq-1_bus_bay4"/>
      <sheetName val="doq_24"/>
      <sheetName val="doq-1_Aoq_Culvert4"/>
      <sheetName val="Mach_Reco4"/>
      <sheetName val="BORING_3"/>
      <sheetName val="EXPANSION_JOINT3"/>
      <sheetName val="CIS_MAIN_BERTH-13"/>
      <sheetName val="New_Construction3"/>
      <sheetName val="Basic_Data3"/>
      <sheetName val="Flash_Mixer3"/>
      <sheetName val="Building_(Non-Res)2"/>
      <sheetName val="DATA_PILE_RT1_2"/>
      <sheetName val="DATA_PILE__SM2"/>
      <sheetName val="LEVEL_RHS2"/>
      <sheetName val="Labour_rates2"/>
      <sheetName val="Rates_Basic2"/>
      <sheetName val="Cut_to_spoil_(sound_rock)2"/>
      <sheetName val="Cut_to_spoil_(soft_rock)2"/>
      <sheetName val="Extra_over_haulages__2"/>
      <sheetName val="Fill_from_borrow2"/>
      <sheetName val="Fill_Flattening2"/>
      <sheetName val="Milling_10_6_TO_582"/>
      <sheetName val="Removal_Top_Soil2"/>
      <sheetName val="Removal_unsuitable2"/>
      <sheetName val="GSB_July2"/>
      <sheetName val="WMM_July2"/>
      <sheetName val="STRIP_Sizing2"/>
      <sheetName val="Mass_Balance_(metric)2"/>
      <sheetName val="10-SHEAR_PILES2"/>
      <sheetName val="SITE_OVERHEADS2"/>
      <sheetName val="Misc__Data2"/>
      <sheetName val="Fill_this_out_first___2"/>
      <sheetName val="OC_17-04-062"/>
      <sheetName val="SB_-_reinf2"/>
      <sheetName val="Basic_Rate2"/>
      <sheetName val="Abutment_3"/>
      <sheetName val="3BPA00132-5-3_W_plan_HVPNL2"/>
      <sheetName val="Cover_sheet2"/>
      <sheetName val="Est_To_comp-KTRP2"/>
      <sheetName val="JCR_TOP(ITEM)-KTRP2"/>
      <sheetName val="_Type_III2"/>
      <sheetName val="_Type_I2"/>
      <sheetName val="Mgmt,Fin,HR,MIS,_Mktg2"/>
      <sheetName val="ANAL-PIPE_LINE2"/>
      <sheetName val="Road_metal_rate2"/>
      <sheetName val="(Do_not_delete)2"/>
      <sheetName val="S1BOQ_&amp;_Workplan2"/>
      <sheetName val="HARGA_DASAR2"/>
      <sheetName val="DIV_32"/>
      <sheetName val="DIV_92"/>
      <sheetName val="2_07_EMB2"/>
      <sheetName val="Main_ROB2"/>
      <sheetName val="A_O_R_r1Str"/>
      <sheetName val="A_O_R_r1"/>
      <sheetName val="A_O_R_(2)"/>
      <sheetName val="3__Staff_Facilities"/>
      <sheetName val="MPL_技連"/>
      <sheetName val="342E_BLOCK"/>
      <sheetName val="SAP架設-2005_12_3118"/>
      <sheetName val="Material_17"/>
      <sheetName val="balance_Work17"/>
      <sheetName val="LOCAL_RATES17"/>
      <sheetName val="S-Curve_(2)17"/>
      <sheetName val="final_abstract17"/>
      <sheetName val="21-Rate_Analysis-116"/>
      <sheetName val="Final_Basic_rate16"/>
      <sheetName val="C_&amp;_G_RHS17"/>
      <sheetName val="Materials_Cost16"/>
      <sheetName val="Materials_Cost(PCC)17"/>
      <sheetName val="DETAILED__BOQ15"/>
      <sheetName val="Chiet_tinh_dz3516"/>
      <sheetName val="pile_Fabrication16"/>
      <sheetName val="Risk_Te__Co_15"/>
      <sheetName val="Informa_15"/>
      <sheetName val="Bank_Guarantee15"/>
      <sheetName val="STEEL-SLAB_(0)15"/>
      <sheetName val="SHUTTER-1flr_beam_(1)15"/>
      <sheetName val="SHUTTER-1flr_slab(1)15"/>
      <sheetName val="STEEL-SLAB_(1flr)15"/>
      <sheetName val="slab-reinft(1flr)-REF_15"/>
      <sheetName val="BEAM-REINFT_(1flr)15"/>
      <sheetName val="beam-reinft-(1flr)ADDT_15"/>
      <sheetName val="concrete-Ist-IInd_floor15"/>
      <sheetName val="shuttering-1st-IInd_floor15"/>
      <sheetName val="STEEL-SLAB_(2flr)15"/>
      <sheetName val="slab-reinft(2flr)-REF__(2)15"/>
      <sheetName val="BEAM-REINFT_(2flr)_(2)15"/>
      <sheetName val="beam-reinft-(2flr)ADDT__(2)15"/>
      <sheetName val="STEEL-SLAB_(3flr)_15"/>
      <sheetName val="Slab-reinft(3flr)ADD_15"/>
      <sheetName val="slab-reinft(3flr)-ADD__(1)15"/>
      <sheetName val="STEEL-SLAB_(4th-flr)_15"/>
      <sheetName val="slab-reinft(4thflr)-ADD__(2)15"/>
      <sheetName val="slab_reinft_-(4th_flr)15"/>
      <sheetName val="Indices_(3rd)15"/>
      <sheetName val="SHUTTER-1flr_beam(old)15"/>
      <sheetName val="03_CTS,MEPZ-CANTEEN_(2)15"/>
      <sheetName val="beam-reinft-machine_rm15"/>
      <sheetName val="input_micro15"/>
      <sheetName val="Rate_Analysis15"/>
      <sheetName val="HSD_LUB_14"/>
      <sheetName val="Mix_Design14"/>
      <sheetName val="doq-1_DOQ_Culvert14"/>
      <sheetName val="AoR_Finishing14"/>
      <sheetName val="Revised_BoQ_Str14"/>
      <sheetName val="oHS+F_Ex_Alu_+actual_staff14"/>
      <sheetName val="oHS+F_Ex_Alu__(trial)14"/>
      <sheetName val="Ex_aluminium14"/>
      <sheetName val="oH(mc_purchase)14"/>
      <sheetName val="Plang_1pour14"/>
      <sheetName val="Plang_3pour14"/>
      <sheetName val="Machine_Schedule_14"/>
      <sheetName val="Staff_Schedule14"/>
      <sheetName val="ABS_15"/>
      <sheetName val="BOQ_Summary15"/>
      <sheetName val="2_1315"/>
      <sheetName val="9_0115"/>
      <sheetName val="9_0715"/>
      <sheetName val="9_8315"/>
      <sheetName val="9_1215"/>
      <sheetName val="9_4715"/>
      <sheetName val="9_50(i)15"/>
      <sheetName val="9_50(ii)15"/>
      <sheetName val="9_51_Slab15"/>
      <sheetName val="9_51_Girder15"/>
      <sheetName val="9_5215"/>
      <sheetName val="9_6215"/>
      <sheetName val="9_6315"/>
      <sheetName val="9_6915"/>
      <sheetName val="8_4815"/>
      <sheetName val="8_4915"/>
      <sheetName val="P1_&amp;_P2_Reinforcement_detail15"/>
      <sheetName val="A1_&amp;_A2_Reinforcement_detail15"/>
      <sheetName val="E_&amp;_R14"/>
      <sheetName val="UNP-NCW_14"/>
      <sheetName val="9_Major_Bridge14"/>
      <sheetName val="8__ROB14"/>
      <sheetName val="10_Minor_Structure14"/>
      <sheetName val="7__FLYOVER14"/>
      <sheetName val="2__Earthwork14"/>
      <sheetName val="BOQ_Distribution14"/>
      <sheetName val="P-Ins_&amp;_Bonds14"/>
      <sheetName val="schedule_nos14"/>
      <sheetName val="BUD_07-0814"/>
      <sheetName val="Plant_&amp;__Machinery12"/>
      <sheetName val="01_11_200414"/>
      <sheetName val="Materials_14"/>
      <sheetName val="02_10_0614"/>
      <sheetName val="Qty_SR14"/>
      <sheetName val="Cost_of_O_&amp;_O11"/>
      <sheetName val="footing_for_SP14"/>
      <sheetName val="USB_114"/>
      <sheetName val="220Kv_(2)14"/>
      <sheetName val="Input_Data14"/>
      <sheetName val="Input_Data_R14"/>
      <sheetName val="Input_Data_F14"/>
      <sheetName val="A_O_R_14"/>
      <sheetName val="Ave_wtd_rates14"/>
      <sheetName val="Data_Validation14"/>
      <sheetName val="MN_T_B_14"/>
      <sheetName val="Progressin_Next_mon-AP-1714"/>
      <sheetName val="SPT_vs_PHI14"/>
      <sheetName val="Wind_Speed_II14"/>
      <sheetName val="Duopitch_Roof14"/>
      <sheetName val="Free-Standing_Wall14"/>
      <sheetName val="Vertical_Walls14"/>
      <sheetName val="Flat_Roof14"/>
      <sheetName val="Factor_Sb14"/>
      <sheetName val="Size_Effect_Factor14"/>
      <sheetName val="Direction_factor14"/>
      <sheetName val="Wind_Speed_I14"/>
      <sheetName val="Fee_Rate_Summary14"/>
      <sheetName val="Data_114"/>
      <sheetName val="SS_MH14"/>
      <sheetName val="_AnalysisPCC14"/>
      <sheetName val="INPUT_SHEET14"/>
      <sheetName val="abs_road14"/>
      <sheetName val="road_est14"/>
      <sheetName val="Road_data14"/>
      <sheetName val="Diesel_Analysis11"/>
      <sheetName val="Elect_12"/>
      <sheetName val="SC_revtrgt11"/>
      <sheetName val="Bus_Ways14"/>
      <sheetName val="Major_Br__Statement14"/>
      <sheetName val="Site_clearance14"/>
      <sheetName val="4_Annex_1_Basic_rate14"/>
      <sheetName val="NLD_-_Assum11"/>
      <sheetName val="Sub_con_List11"/>
      <sheetName val="KM_wise_Quantity11"/>
      <sheetName val="gen_ledger_data14"/>
      <sheetName val="33628-Rev__A14"/>
      <sheetName val="General_input14"/>
      <sheetName val="Design_sheet14"/>
      <sheetName val="Non_debit-RMC14"/>
      <sheetName val="Labour_&amp;_Plant14"/>
      <sheetName val="RATE_COMPILATION14"/>
      <sheetName val="DATA-DEP_(13-17)14"/>
      <sheetName val="DATA-GCC(25-34_7)14"/>
      <sheetName val="St_-Con(0-17)14"/>
      <sheetName val="St_-Con_(17-34)14"/>
      <sheetName val="Analysis-Drains_&amp;_Misc14"/>
      <sheetName val="Lead_Statement_(PCC)14"/>
      <sheetName val="Analysis-NH-Traf_&amp;_Trans14"/>
      <sheetName val="12__Ins_&amp;_Bonds14"/>
      <sheetName val="RA_Civil14"/>
      <sheetName val="ESOP_ECAL_TABLES14"/>
      <sheetName val="precast_RC_element14"/>
      <sheetName val="Core_Data14"/>
      <sheetName val="GLEVEL_RHS14"/>
      <sheetName val="General_Analysis14"/>
      <sheetName val="except_wiring14"/>
      <sheetName val="Appendix_A14"/>
      <sheetName val="JCR_TOP14"/>
      <sheetName val="POCOS_제출및납품일정12"/>
      <sheetName val="Pile_cap12"/>
      <sheetName val="PIPING_LINE_LIST12"/>
      <sheetName val="Rollup_Summary11"/>
      <sheetName val="Sheet3_(2)11"/>
      <sheetName val="Doha_Farm11"/>
      <sheetName val="Structure_du_projet12"/>
      <sheetName val="10-Crop_Age9"/>
      <sheetName val="_9"/>
      <sheetName val="doq_111"/>
      <sheetName val="doq_911"/>
      <sheetName val="LL_ABUT9"/>
      <sheetName val="SCH_1011"/>
      <sheetName val="ADMIN_SHEET9"/>
      <sheetName val="CG_-St9"/>
      <sheetName val="Load_Calculation11"/>
      <sheetName val="factor_11"/>
      <sheetName val="SC_Cost_FEB_0311"/>
      <sheetName val="Cal(6_3_2)_GSB-T9"/>
      <sheetName val="Cal(6_3_1)_GSB-1(Jn_)_DDA9"/>
      <sheetName val="Cal(6_2_2)_(b)EMB-T9"/>
      <sheetName val="Cal(6_3_3)_WMM-T9"/>
      <sheetName val="Cal(6_2_4)_SG-T9"/>
      <sheetName val="MASTER_RATE_ANALYSIS9"/>
      <sheetName val="SKMD__329"/>
      <sheetName val="DIR_USED_ITEMS9"/>
      <sheetName val="12_8_I_(M-40)9"/>
      <sheetName val="ANN_-V8"/>
      <sheetName val="Abt_Foundation_8"/>
      <sheetName val="pier_Foundation8"/>
      <sheetName val="2_28"/>
      <sheetName val="BATCHING_PLANT_PRO8"/>
      <sheetName val="B2_MB_Deck8"/>
      <sheetName val="STAFFSCHED_8"/>
      <sheetName val="Sheet1_(2)8"/>
      <sheetName val="Field_Values8"/>
      <sheetName val="Desgn(zone_I)8"/>
      <sheetName val="Abs_PMRL8"/>
      <sheetName val="Abstract_of_cost8"/>
      <sheetName val="IO_List8"/>
      <sheetName val="TBAL9697_-group_wise__sdpl8"/>
      <sheetName val="CONSTRUCTION_COMPONENT8"/>
      <sheetName val="ORDER_BOOKING8"/>
      <sheetName val="ETC_Plant_Cost9"/>
      <sheetName val="beam-reinft-IIInd_floor9"/>
      <sheetName val="Labor_abs-NMR8"/>
      <sheetName val="BASIC_RATES8"/>
      <sheetName val="Project_Budget_Worksheet7"/>
      <sheetName val="1St_certified_RA_bill8"/>
      <sheetName val="Tower_Schedule10"/>
      <sheetName val="BOQ_(2)8"/>
      <sheetName val="Qty_Report8"/>
      <sheetName val="no_7"/>
      <sheetName val="Dayworks_Bill8"/>
      <sheetName val="Bills_of_Quantities8"/>
      <sheetName val="BOQ_DIS7"/>
      <sheetName val="All_Equipments7"/>
      <sheetName val="MATERIAL_COST6"/>
      <sheetName val="Back_Cal_for_OMC8"/>
      <sheetName val="Design_basis-C6"/>
      <sheetName val="Day_work6"/>
      <sheetName val="Pro_Pavement9"/>
      <sheetName val="Lead_statement6"/>
      <sheetName val="Chapter_1-46"/>
      <sheetName val="Chapter-12_Drainage6"/>
      <sheetName val="Chapter-13_Junction6"/>
      <sheetName val="Chapter-14_trafic_Manag_const6"/>
      <sheetName val="Chapter-15_bus&amp;_trck_laybye6"/>
      <sheetName val="Chapter-16_Toll_Plaza6"/>
      <sheetName val="Chapter-17_Main_during_cons6"/>
      <sheetName val="Chap-18__6"/>
      <sheetName val="Cont_Wt_6"/>
      <sheetName val="doq4_6"/>
      <sheetName val="BILL_ABSTRACT6"/>
      <sheetName val="Mobilization_Advance_6"/>
      <sheetName val="Measurement_&amp;_Supply_Sheet_(2)6"/>
      <sheetName val="Hydro_testing6"/>
      <sheetName val="Supply_Sheet6"/>
      <sheetName val="Hydro_testing_6"/>
      <sheetName val="OHT_436"/>
      <sheetName val="_OHT386"/>
      <sheetName val="Scheme_No1556"/>
      <sheetName val="OHT_40_Tigariya_Badshah6"/>
      <sheetName val="OHT-48_Kushwah_6"/>
      <sheetName val="New_Ranibag6"/>
      <sheetName val="OHT_396"/>
      <sheetName val="Jai_hind_nagar_-_OHT376"/>
      <sheetName val="OHT_20(Mitra_Bandhu_Nagar)6"/>
      <sheetName val="OHT_15(Samar_Park)6"/>
      <sheetName val="Bhuri_tekri6"/>
      <sheetName val="Scheme_No-1406"/>
      <sheetName val="OHT-16_Lasudia_Mori_6"/>
      <sheetName val="Scheme_No-786"/>
      <sheetName val="Scheme_No_114_Part_26"/>
      <sheetName val="OHT09-_Bicholi6"/>
      <sheetName val="Bijalpur_OHT6"/>
      <sheetName val="Scheme_No_1346"/>
      <sheetName val="OHT_49(Gandhinagar)6"/>
      <sheetName val="Silicon_City6"/>
      <sheetName val="OHT_32_(Gwala_Colony)6"/>
      <sheetName val="MS_Pipe6"/>
      <sheetName val="Monthly_Turnover_(Final)7"/>
      <sheetName val="Monthly_Programme7"/>
      <sheetName val="Abstruct_total7"/>
      <sheetName val="HP(9_200)7"/>
      <sheetName val="Equipment_Master7"/>
      <sheetName val="Vendor_Name6"/>
      <sheetName val="REGIONWISE_POPULATION7"/>
      <sheetName val="tower_wt_7"/>
      <sheetName val="CY4_casted6"/>
      <sheetName val="PACK_(B)6"/>
      <sheetName val="Not_found_as_per_ground_realit6"/>
      <sheetName val="Steel_Structure6"/>
      <sheetName val="PAVEMENT_MN6"/>
      <sheetName val="SP_Break_Up6"/>
      <sheetName val="Sweeper_Machine6"/>
      <sheetName val="Gen_Info6"/>
      <sheetName val="PQC_Design6"/>
      <sheetName val="pqc_check6"/>
      <sheetName val="Chpt_1-4_&amp;_135"/>
      <sheetName val="RET_5"/>
      <sheetName val="HO_DPR5"/>
      <sheetName val="water_prop_5"/>
      <sheetName val="PRECAST_lightconc-II5"/>
      <sheetName val="train_cash6"/>
      <sheetName val="accom_cash6"/>
      <sheetName val="M-Book_for_Conc6"/>
      <sheetName val="M-Book_for_FW6"/>
      <sheetName val="HB_CEC_schd_6_25"/>
      <sheetName val="steam_outlet5"/>
      <sheetName val="Cost_Summary5"/>
      <sheetName val="Rising_Main5"/>
      <sheetName val="EAW_Final_Accounts_-_996"/>
      <sheetName val="Slab_Drain_Abs_4"/>
      <sheetName val="Backup_PRW_-_VIIA5"/>
      <sheetName val="Batching&amp;Pil_POL5"/>
      <sheetName val="Machinary_Road_Work5"/>
      <sheetName val="Steel_Piling_POL5"/>
      <sheetName val="CABLENOS_5"/>
      <sheetName val="Labour_productivity5"/>
      <sheetName val="TCS_IIC5"/>
      <sheetName val="TCS_II_D5"/>
      <sheetName val="PIE_chart_data5"/>
      <sheetName val="Income_&amp;_Occupancy_Customer4"/>
      <sheetName val="Scope_Reconciliation4"/>
      <sheetName val="Raw_Data5"/>
      <sheetName val="As_per_PCA6"/>
      <sheetName val="Data_sheet6"/>
      <sheetName val="2nd_5"/>
      <sheetName val="foot-slab_reinft5"/>
      <sheetName val="Variation_Statement5"/>
      <sheetName val="head_loss_calc5"/>
      <sheetName val="Legal_Risk_Analysis5"/>
      <sheetName val="Staff_Acco_5"/>
      <sheetName val="labour_coeff5"/>
      <sheetName val="Rate_Base5"/>
      <sheetName val="CT_Thang_Mo5"/>
      <sheetName val="CT__PL5"/>
      <sheetName val="IV_3__Road_side_drains5"/>
      <sheetName val="retaining_wall_calculatn_sheet4"/>
      <sheetName val="R_A_4"/>
      <sheetName val="C&amp;G_August4"/>
      <sheetName val="Price_Index_Multiple_(2)7"/>
      <sheetName val="Price_Index_Multiple_-1_REV7"/>
      <sheetName val="Price_Index_Multiple7"/>
      <sheetName val="Abstract-Physical_Progress_7"/>
      <sheetName val="_Earth_Work7"/>
      <sheetName val="_Culverts_(wd)7"/>
      <sheetName val="I-C_-1__Culverts7"/>
      <sheetName val="7_Other_Costs4"/>
      <sheetName val="Occ,_Other_Rev,_Exp,_Dispo4"/>
      <sheetName val="Material_List_4"/>
      <sheetName val="EW_SR4"/>
      <sheetName val="Bill_No_6A-_Measurement4"/>
      <sheetName val="doq-1_bus_bay5"/>
      <sheetName val="doq_25"/>
      <sheetName val="doq-1_Aoq_Culvert5"/>
      <sheetName val="Mach_Reco5"/>
      <sheetName val="BORING_4"/>
      <sheetName val="EXPANSION_JOINT4"/>
      <sheetName val="CIS_MAIN_BERTH-14"/>
      <sheetName val="New_Construction4"/>
      <sheetName val="Basic_Data4"/>
      <sheetName val="Flash_Mixer4"/>
      <sheetName val="Building_(Non-Res)3"/>
      <sheetName val="DATA_PILE_RT1_3"/>
      <sheetName val="DATA_PILE__SM3"/>
      <sheetName val="LEVEL_RHS3"/>
      <sheetName val="Labour_rates3"/>
      <sheetName val="Rates_Basic3"/>
      <sheetName val="Cut_to_spoil_(sound_rock)3"/>
      <sheetName val="Cut_to_spoil_(soft_rock)3"/>
      <sheetName val="Extra_over_haulages__3"/>
      <sheetName val="Fill_from_borrow3"/>
      <sheetName val="Fill_Flattening3"/>
      <sheetName val="Milling_10_6_TO_583"/>
      <sheetName val="Removal_Top_Soil3"/>
      <sheetName val="Removal_unsuitable3"/>
      <sheetName val="GSB_July3"/>
      <sheetName val="WMM_July3"/>
      <sheetName val="STRIP_Sizing3"/>
      <sheetName val="Mass_Balance_(metric)3"/>
      <sheetName val="10-SHEAR_PILES3"/>
      <sheetName val="SITE_OVERHEADS3"/>
      <sheetName val="Misc__Data3"/>
      <sheetName val="Fill_this_out_first___3"/>
      <sheetName val="OC_17-04-063"/>
      <sheetName val="SB_-_reinf3"/>
      <sheetName val="Basic_Rate3"/>
      <sheetName val="Abutment_4"/>
      <sheetName val="3BPA00132-5-3_W_plan_HVPNL3"/>
      <sheetName val="Cover_sheet3"/>
      <sheetName val="Est_To_comp-KTRP3"/>
      <sheetName val="JCR_TOP(ITEM)-KTRP3"/>
      <sheetName val="_Type_III3"/>
      <sheetName val="_Type_I3"/>
      <sheetName val="Mgmt,Fin,HR,MIS,_Mktg3"/>
      <sheetName val="ANAL-PIPE_LINE3"/>
      <sheetName val="Road_metal_rate3"/>
      <sheetName val="(Do_not_delete)3"/>
      <sheetName val="S1BOQ_&amp;_Workplan3"/>
      <sheetName val="HARGA_DASAR3"/>
      <sheetName val="DIV_33"/>
      <sheetName val="DIV_93"/>
      <sheetName val="2_07_EMB3"/>
      <sheetName val="Main_ROB3"/>
      <sheetName val="A_O_R_r1Str1"/>
      <sheetName val="A_O_R_r11"/>
      <sheetName val="A_O_R_(2)1"/>
      <sheetName val="3__Staff_Facilities1"/>
      <sheetName val="MPL_技連1"/>
      <sheetName val="342E_BLOCK1"/>
      <sheetName val="old boq"/>
      <sheetName val="Brickwork "/>
      <sheetName val="First Floor "/>
      <sheetName val="Cost_Any."/>
      <sheetName val="Mat_Cost"/>
      <sheetName val="Mat.Cost"/>
      <sheetName val="MERGED CODES &amp; NAMES"/>
      <sheetName val="TYPES"/>
      <sheetName val="MPC"/>
      <sheetName val="Key Ratios"/>
      <sheetName val="PRECAST lightconc_II"/>
      <sheetName val="Internet"/>
      <sheetName val="Insts"/>
      <sheetName val="PriceCalculation"/>
      <sheetName val="ABB"/>
      <sheetName val="CABLE DATA"/>
      <sheetName val="Tie Beams "/>
      <sheetName val="Micro"/>
      <sheetName val="GM &amp; TA"/>
      <sheetName val="Macro"/>
      <sheetName val="Scaff-Rose"/>
      <sheetName val="WPC"/>
      <sheetName val="I D FAN DECK-LHS-REINF.-17TH RA"/>
      <sheetName val="Chap9.3open"/>
      <sheetName val="Sayfa3"/>
      <sheetName val="Prelim.Expense"/>
      <sheetName val="Drg"/>
      <sheetName val="Summary_Slab_Karbook"/>
      <sheetName val="s"/>
      <sheetName val="GRADE"/>
      <sheetName val="MS V"/>
      <sheetName val="Stability"/>
      <sheetName val="Sub Data"/>
      <sheetName val="M-1"/>
      <sheetName val="InputData"/>
      <sheetName val="Spec"/>
      <sheetName val="RA-CD"/>
      <sheetName val="RD-Est"/>
      <sheetName val="Name of the Line"/>
      <sheetName val="VENDOR"/>
      <sheetName val="Bar Budget"/>
      <sheetName val="PNM Justi"/>
      <sheetName val="Bar"/>
      <sheetName val="SITE DATA"/>
      <sheetName val="Shutter"/>
      <sheetName val="BOQ Backup"/>
      <sheetName val="STEEL"/>
      <sheetName val="Financial"/>
      <sheetName val="CABLE"/>
      <sheetName val="number"/>
      <sheetName val="Leg 1-1"/>
      <sheetName val="zone-8"/>
      <sheetName val="D2_CO"/>
      <sheetName val="co_5"/>
      <sheetName val="Total"/>
      <sheetName val="Quotations"/>
      <sheetName val="Earnings model"/>
      <sheetName val="RA - Civil"/>
      <sheetName val="D"/>
      <sheetName val="C"/>
      <sheetName val="HDPE"/>
      <sheetName val="pvc"/>
      <sheetName val="hdpe_basic"/>
      <sheetName val="pvc_basic"/>
      <sheetName val="GM&amp;PM EST"/>
      <sheetName val="wh_data"/>
      <sheetName val="wh_data_R"/>
      <sheetName val="CPHEEO"/>
      <sheetName val="DATA_PRG"/>
      <sheetName val="R_Det"/>
      <sheetName val="Pop"/>
      <sheetName val="BM-HOOP"/>
      <sheetName val="Data rough"/>
      <sheetName val="m"/>
      <sheetName val="HS final-2"/>
      <sheetName val="int-dia-hdpe"/>
      <sheetName val="int-dia-pvc"/>
      <sheetName val="LABOUR RATE"/>
      <sheetName val="Material Rate"/>
      <sheetName val="AV-HDPE"/>
      <sheetName val="Di_gate-HDPE"/>
      <sheetName val="l"/>
      <sheetName val="Mp-team 1"/>
      <sheetName val="HS 1"/>
      <sheetName val="AV-BWSC&amp;MS"/>
      <sheetName val="AV_AC"/>
      <sheetName val="di_Gate_AC"/>
      <sheetName val="Digate-BWSCP-MS"/>
      <sheetName val="DI_gate_di"/>
      <sheetName val="Usage"/>
      <sheetName val="Common "/>
      <sheetName val="General"/>
      <sheetName val="Works"/>
      <sheetName val="bom"/>
      <sheetName val="DI"/>
      <sheetName val="Legend"/>
      <sheetName val="Master data"/>
      <sheetName val="Civil &amp; design"/>
      <sheetName val="AUX RATES"/>
      <sheetName val="AUX MANPOWER"/>
      <sheetName val="AUX DATA"/>
      <sheetName val="AUX HOURS"/>
      <sheetName val="TOTAL NS"/>
      <sheetName val=" Cycle-insitu works"/>
      <sheetName val="Silo with internal cone"/>
      <sheetName val="MRATES"/>
      <sheetName val="Annex- 6 - Delinator"/>
      <sheetName val="trans"/>
      <sheetName val="Detail In Door Stad"/>
      <sheetName val="Sheet7"/>
      <sheetName val="Scheme Area Details_Block__ C2"/>
      <sheetName val="New33KVSS_E3"/>
      <sheetName val="Prop aug of Ex 33KVSS_E3a"/>
      <sheetName val="CUT QTY"/>
      <sheetName val="CUT QTY Pay"/>
      <sheetName val="SIEVE ANALYSIS_Sand"/>
      <sheetName val="grid"/>
      <sheetName val="예가표"/>
      <sheetName val="DL"/>
      <sheetName val="Design (not used)"/>
      <sheetName val="17"/>
      <sheetName val="C-1"/>
      <sheetName val="C-10"/>
      <sheetName val="C-11"/>
      <sheetName val="C-12"/>
      <sheetName val="C-2"/>
      <sheetName val="C-3"/>
      <sheetName val="C-4"/>
      <sheetName val="C-5"/>
      <sheetName val="C-5A"/>
      <sheetName val="C-6"/>
      <sheetName val="C-6A"/>
      <sheetName val="C-7"/>
      <sheetName val="C-8"/>
      <sheetName val="C-9"/>
      <sheetName val="Res-P&amp;E (PLL)"/>
      <sheetName val="entitlements"/>
      <sheetName val="Total Debtors Ageing Sheet"/>
      <sheetName val="간접비 총괄표"/>
      <sheetName val="4-RES ST1 PIER-SLENDERNESS AASH"/>
      <sheetName val="LIVE LOAD"/>
      <sheetName val="Wearing Course"/>
      <sheetName val="Plant _  Machinery"/>
      <sheetName val="Rectangular Beam"/>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sheetData sheetId="10" refreshError="1"/>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sheetData sheetId="88"/>
      <sheetData sheetId="89"/>
      <sheetData sheetId="90"/>
      <sheetData sheetId="91"/>
      <sheetData sheetId="92"/>
      <sheetData sheetId="93"/>
      <sheetData sheetId="94" refreshError="1"/>
      <sheetData sheetId="95"/>
      <sheetData sheetId="96"/>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sheetData sheetId="114"/>
      <sheetData sheetId="115" refreshError="1"/>
      <sheetData sheetId="116" refreshError="1"/>
      <sheetData sheetId="117"/>
      <sheetData sheetId="118" refreshError="1"/>
      <sheetData sheetId="119" refreshError="1"/>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sheetData sheetId="142"/>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sheetData sheetId="153" refreshError="1"/>
      <sheetData sheetId="154" refreshError="1"/>
      <sheetData sheetId="155" refreshError="1"/>
      <sheetData sheetId="156" refreshError="1"/>
      <sheetData sheetId="157" refreshError="1"/>
      <sheetData sheetId="158"/>
      <sheetData sheetId="159"/>
      <sheetData sheetId="160"/>
      <sheetData sheetId="161"/>
      <sheetData sheetId="162"/>
      <sheetData sheetId="163"/>
      <sheetData sheetId="164"/>
      <sheetData sheetId="165" refreshError="1"/>
      <sheetData sheetId="166" refreshError="1"/>
      <sheetData sheetId="167" refreshError="1"/>
      <sheetData sheetId="168"/>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sheetData sheetId="230"/>
      <sheetData sheetId="231" refreshError="1"/>
      <sheetData sheetId="232"/>
      <sheetData sheetId="233"/>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sheetData sheetId="308"/>
      <sheetData sheetId="309"/>
      <sheetData sheetId="310" refreshError="1"/>
      <sheetData sheetId="311" refreshError="1"/>
      <sheetData sheetId="312" refreshError="1"/>
      <sheetData sheetId="313" refreshError="1"/>
      <sheetData sheetId="314" refreshError="1"/>
      <sheetData sheetId="315"/>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sheetData sheetId="517"/>
      <sheetData sheetId="518"/>
      <sheetData sheetId="519"/>
      <sheetData sheetId="520"/>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refreshError="1"/>
      <sheetData sheetId="599" refreshError="1"/>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sheetData sheetId="626"/>
      <sheetData sheetId="627"/>
      <sheetData sheetId="628"/>
      <sheetData sheetId="629"/>
      <sheetData sheetId="630"/>
      <sheetData sheetId="631"/>
      <sheetData sheetId="632"/>
      <sheetData sheetId="633"/>
      <sheetData sheetId="634"/>
      <sheetData sheetId="635"/>
      <sheetData sheetId="636"/>
      <sheetData sheetId="637"/>
      <sheetData sheetId="638"/>
      <sheetData sheetId="639"/>
      <sheetData sheetId="640"/>
      <sheetData sheetId="641"/>
      <sheetData sheetId="642"/>
      <sheetData sheetId="643"/>
      <sheetData sheetId="644"/>
      <sheetData sheetId="645"/>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sheetData sheetId="718"/>
      <sheetData sheetId="719"/>
      <sheetData sheetId="720"/>
      <sheetData sheetId="721"/>
      <sheetData sheetId="722"/>
      <sheetData sheetId="723"/>
      <sheetData sheetId="724"/>
      <sheetData sheetId="725"/>
      <sheetData sheetId="726"/>
      <sheetData sheetId="727"/>
      <sheetData sheetId="728"/>
      <sheetData sheetId="729"/>
      <sheetData sheetId="730"/>
      <sheetData sheetId="731"/>
      <sheetData sheetId="732"/>
      <sheetData sheetId="733"/>
      <sheetData sheetId="734"/>
      <sheetData sheetId="735"/>
      <sheetData sheetId="736"/>
      <sheetData sheetId="737"/>
      <sheetData sheetId="738"/>
      <sheetData sheetId="739"/>
      <sheetData sheetId="740"/>
      <sheetData sheetId="741"/>
      <sheetData sheetId="742"/>
      <sheetData sheetId="743"/>
      <sheetData sheetId="744"/>
      <sheetData sheetId="745"/>
      <sheetData sheetId="746"/>
      <sheetData sheetId="747" refreshError="1"/>
      <sheetData sheetId="748" refreshError="1"/>
      <sheetData sheetId="749" refreshError="1"/>
      <sheetData sheetId="750" refreshError="1"/>
      <sheetData sheetId="751" refreshError="1"/>
      <sheetData sheetId="752" refreshError="1"/>
      <sheetData sheetId="753" refreshError="1"/>
      <sheetData sheetId="754" refreshError="1"/>
      <sheetData sheetId="755" refreshError="1"/>
      <sheetData sheetId="756" refreshError="1"/>
      <sheetData sheetId="757" refreshError="1"/>
      <sheetData sheetId="758"/>
      <sheetData sheetId="759"/>
      <sheetData sheetId="760"/>
      <sheetData sheetId="761"/>
      <sheetData sheetId="762"/>
      <sheetData sheetId="763"/>
      <sheetData sheetId="764"/>
      <sheetData sheetId="765"/>
      <sheetData sheetId="766"/>
      <sheetData sheetId="767"/>
      <sheetData sheetId="768"/>
      <sheetData sheetId="769"/>
      <sheetData sheetId="770"/>
      <sheetData sheetId="771"/>
      <sheetData sheetId="772"/>
      <sheetData sheetId="773"/>
      <sheetData sheetId="774"/>
      <sheetData sheetId="775"/>
      <sheetData sheetId="776"/>
      <sheetData sheetId="777"/>
      <sheetData sheetId="778"/>
      <sheetData sheetId="779"/>
      <sheetData sheetId="780"/>
      <sheetData sheetId="781"/>
      <sheetData sheetId="782"/>
      <sheetData sheetId="783"/>
      <sheetData sheetId="784"/>
      <sheetData sheetId="785"/>
      <sheetData sheetId="786"/>
      <sheetData sheetId="787"/>
      <sheetData sheetId="788"/>
      <sheetData sheetId="789"/>
      <sheetData sheetId="790"/>
      <sheetData sheetId="791"/>
      <sheetData sheetId="792"/>
      <sheetData sheetId="793"/>
      <sheetData sheetId="794"/>
      <sheetData sheetId="795"/>
      <sheetData sheetId="796"/>
      <sheetData sheetId="797"/>
      <sheetData sheetId="798"/>
      <sheetData sheetId="799"/>
      <sheetData sheetId="800"/>
      <sheetData sheetId="801"/>
      <sheetData sheetId="802"/>
      <sheetData sheetId="803"/>
      <sheetData sheetId="804"/>
      <sheetData sheetId="805"/>
      <sheetData sheetId="806"/>
      <sheetData sheetId="807"/>
      <sheetData sheetId="808"/>
      <sheetData sheetId="809"/>
      <sheetData sheetId="810"/>
      <sheetData sheetId="811"/>
      <sheetData sheetId="812"/>
      <sheetData sheetId="813"/>
      <sheetData sheetId="814"/>
      <sheetData sheetId="815"/>
      <sheetData sheetId="816"/>
      <sheetData sheetId="817"/>
      <sheetData sheetId="818"/>
      <sheetData sheetId="819"/>
      <sheetData sheetId="820"/>
      <sheetData sheetId="821"/>
      <sheetData sheetId="822"/>
      <sheetData sheetId="823"/>
      <sheetData sheetId="824"/>
      <sheetData sheetId="825"/>
      <sheetData sheetId="826"/>
      <sheetData sheetId="827"/>
      <sheetData sheetId="828"/>
      <sheetData sheetId="829"/>
      <sheetData sheetId="830"/>
      <sheetData sheetId="831"/>
      <sheetData sheetId="832"/>
      <sheetData sheetId="833"/>
      <sheetData sheetId="834"/>
      <sheetData sheetId="835"/>
      <sheetData sheetId="836"/>
      <sheetData sheetId="837"/>
      <sheetData sheetId="838" refreshError="1"/>
      <sheetData sheetId="839" refreshError="1"/>
      <sheetData sheetId="840" refreshError="1"/>
      <sheetData sheetId="841" refreshError="1"/>
      <sheetData sheetId="842" refreshError="1"/>
      <sheetData sheetId="843" refreshError="1"/>
      <sheetData sheetId="844" refreshError="1"/>
      <sheetData sheetId="845" refreshError="1"/>
      <sheetData sheetId="846" refreshError="1"/>
      <sheetData sheetId="847" refreshError="1"/>
      <sheetData sheetId="848" refreshError="1"/>
      <sheetData sheetId="849" refreshError="1"/>
      <sheetData sheetId="850" refreshError="1"/>
      <sheetData sheetId="851" refreshError="1"/>
      <sheetData sheetId="852" refreshError="1"/>
      <sheetData sheetId="853" refreshError="1"/>
      <sheetData sheetId="854" refreshError="1"/>
      <sheetData sheetId="855" refreshError="1"/>
      <sheetData sheetId="856"/>
      <sheetData sheetId="857"/>
      <sheetData sheetId="858"/>
      <sheetData sheetId="859"/>
      <sheetData sheetId="860" refreshError="1"/>
      <sheetData sheetId="861" refreshError="1"/>
      <sheetData sheetId="862" refreshError="1"/>
      <sheetData sheetId="863" refreshError="1"/>
      <sheetData sheetId="864" refreshError="1"/>
      <sheetData sheetId="865" refreshError="1"/>
      <sheetData sheetId="866" refreshError="1"/>
      <sheetData sheetId="867" refreshError="1"/>
      <sheetData sheetId="868" refreshError="1"/>
      <sheetData sheetId="869" refreshError="1"/>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efreshError="1"/>
      <sheetData sheetId="883" refreshError="1"/>
      <sheetData sheetId="884" refreshError="1"/>
      <sheetData sheetId="885" refreshError="1"/>
      <sheetData sheetId="886" refreshError="1"/>
      <sheetData sheetId="887" refreshError="1"/>
      <sheetData sheetId="888" refreshError="1"/>
      <sheetData sheetId="889" refreshError="1"/>
      <sheetData sheetId="890" refreshError="1"/>
      <sheetData sheetId="891" refreshError="1"/>
      <sheetData sheetId="892" refreshError="1"/>
      <sheetData sheetId="893" refreshError="1"/>
      <sheetData sheetId="894" refreshError="1"/>
      <sheetData sheetId="895" refreshError="1"/>
      <sheetData sheetId="896" refreshError="1"/>
      <sheetData sheetId="897" refreshError="1"/>
      <sheetData sheetId="898" refreshError="1"/>
      <sheetData sheetId="899" refreshError="1"/>
      <sheetData sheetId="900" refreshError="1"/>
      <sheetData sheetId="901" refreshError="1"/>
      <sheetData sheetId="902" refreshError="1"/>
      <sheetData sheetId="903" refreshError="1"/>
      <sheetData sheetId="904" refreshError="1"/>
      <sheetData sheetId="905" refreshError="1"/>
      <sheetData sheetId="906" refreshError="1"/>
      <sheetData sheetId="907" refreshError="1"/>
      <sheetData sheetId="908" refreshError="1"/>
      <sheetData sheetId="909" refreshError="1"/>
      <sheetData sheetId="910" refreshError="1"/>
      <sheetData sheetId="911" refreshError="1"/>
      <sheetData sheetId="912" refreshError="1"/>
      <sheetData sheetId="913" refreshError="1"/>
      <sheetData sheetId="914" refreshError="1"/>
      <sheetData sheetId="915" refreshError="1"/>
      <sheetData sheetId="916" refreshError="1"/>
      <sheetData sheetId="917" refreshError="1"/>
      <sheetData sheetId="918" refreshError="1"/>
      <sheetData sheetId="919" refreshError="1"/>
      <sheetData sheetId="920" refreshError="1"/>
      <sheetData sheetId="921" refreshError="1"/>
      <sheetData sheetId="922" refreshError="1"/>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refreshError="1"/>
      <sheetData sheetId="938" refreshError="1"/>
      <sheetData sheetId="939" refreshError="1"/>
      <sheetData sheetId="940" refreshError="1"/>
      <sheetData sheetId="941" refreshError="1"/>
      <sheetData sheetId="942" refreshError="1"/>
      <sheetData sheetId="943" refreshError="1"/>
      <sheetData sheetId="944" refreshError="1"/>
      <sheetData sheetId="945" refreshError="1"/>
      <sheetData sheetId="946" refreshError="1"/>
      <sheetData sheetId="947" refreshError="1"/>
      <sheetData sheetId="948" refreshError="1"/>
      <sheetData sheetId="949" refreshError="1"/>
      <sheetData sheetId="950" refreshError="1"/>
      <sheetData sheetId="951" refreshError="1"/>
      <sheetData sheetId="952" refreshError="1"/>
      <sheetData sheetId="953" refreshError="1"/>
      <sheetData sheetId="954" refreshError="1"/>
      <sheetData sheetId="955" refreshError="1"/>
      <sheetData sheetId="956" refreshError="1"/>
      <sheetData sheetId="957" refreshError="1"/>
      <sheetData sheetId="958" refreshError="1"/>
      <sheetData sheetId="959" refreshError="1"/>
      <sheetData sheetId="960" refreshError="1"/>
      <sheetData sheetId="961" refreshError="1"/>
      <sheetData sheetId="962" refreshError="1"/>
      <sheetData sheetId="963" refreshError="1"/>
      <sheetData sheetId="964" refreshError="1"/>
      <sheetData sheetId="965" refreshError="1"/>
      <sheetData sheetId="966" refreshError="1"/>
      <sheetData sheetId="967" refreshError="1"/>
      <sheetData sheetId="968" refreshError="1"/>
      <sheetData sheetId="969" refreshError="1"/>
      <sheetData sheetId="970" refreshError="1"/>
      <sheetData sheetId="971" refreshError="1"/>
      <sheetData sheetId="972" refreshError="1"/>
      <sheetData sheetId="973" refreshError="1"/>
      <sheetData sheetId="974" refreshError="1"/>
      <sheetData sheetId="975" refreshError="1"/>
      <sheetData sheetId="976" refreshError="1"/>
      <sheetData sheetId="977"/>
      <sheetData sheetId="978" refreshError="1"/>
      <sheetData sheetId="979" refreshError="1"/>
      <sheetData sheetId="980" refreshError="1"/>
      <sheetData sheetId="981" refreshError="1"/>
      <sheetData sheetId="982" refreshError="1"/>
      <sheetData sheetId="983" refreshError="1"/>
      <sheetData sheetId="984" refreshError="1"/>
      <sheetData sheetId="985" refreshError="1"/>
      <sheetData sheetId="986" refreshError="1"/>
      <sheetData sheetId="987" refreshError="1"/>
      <sheetData sheetId="988" refreshError="1"/>
      <sheetData sheetId="989" refreshError="1"/>
      <sheetData sheetId="990" refreshError="1"/>
      <sheetData sheetId="991" refreshError="1"/>
      <sheetData sheetId="992" refreshError="1"/>
      <sheetData sheetId="993" refreshError="1"/>
      <sheetData sheetId="994"/>
      <sheetData sheetId="995"/>
      <sheetData sheetId="996"/>
      <sheetData sheetId="997"/>
      <sheetData sheetId="998"/>
      <sheetData sheetId="999"/>
      <sheetData sheetId="1000"/>
      <sheetData sheetId="1001"/>
      <sheetData sheetId="1002"/>
      <sheetData sheetId="1003"/>
      <sheetData sheetId="1004"/>
      <sheetData sheetId="1005"/>
      <sheetData sheetId="1006"/>
      <sheetData sheetId="1007"/>
      <sheetData sheetId="1008"/>
      <sheetData sheetId="1009"/>
      <sheetData sheetId="1010"/>
      <sheetData sheetId="1011"/>
      <sheetData sheetId="1012"/>
      <sheetData sheetId="1013"/>
      <sheetData sheetId="1014"/>
      <sheetData sheetId="1015"/>
      <sheetData sheetId="1016"/>
      <sheetData sheetId="1017"/>
      <sheetData sheetId="1018"/>
      <sheetData sheetId="1019"/>
      <sheetData sheetId="1020"/>
      <sheetData sheetId="1021"/>
      <sheetData sheetId="1022"/>
      <sheetData sheetId="1023"/>
      <sheetData sheetId="1024"/>
      <sheetData sheetId="1025"/>
      <sheetData sheetId="1026"/>
      <sheetData sheetId="1027"/>
      <sheetData sheetId="1028"/>
      <sheetData sheetId="1029"/>
      <sheetData sheetId="1030"/>
      <sheetData sheetId="1031"/>
      <sheetData sheetId="1032"/>
      <sheetData sheetId="1033"/>
      <sheetData sheetId="1034"/>
      <sheetData sheetId="1035"/>
      <sheetData sheetId="1036"/>
      <sheetData sheetId="1037"/>
      <sheetData sheetId="1038"/>
      <sheetData sheetId="1039"/>
      <sheetData sheetId="1040"/>
      <sheetData sheetId="1041"/>
      <sheetData sheetId="1042"/>
      <sheetData sheetId="1043"/>
      <sheetData sheetId="1044"/>
      <sheetData sheetId="1045"/>
      <sheetData sheetId="1046"/>
      <sheetData sheetId="1047"/>
      <sheetData sheetId="1048"/>
      <sheetData sheetId="1049"/>
      <sheetData sheetId="1050"/>
      <sheetData sheetId="1051"/>
      <sheetData sheetId="1052"/>
      <sheetData sheetId="1053"/>
      <sheetData sheetId="1054"/>
      <sheetData sheetId="1055"/>
      <sheetData sheetId="1056"/>
      <sheetData sheetId="1057"/>
      <sheetData sheetId="1058"/>
      <sheetData sheetId="1059"/>
      <sheetData sheetId="1060"/>
      <sheetData sheetId="1061"/>
      <sheetData sheetId="1062"/>
      <sheetData sheetId="1063"/>
      <sheetData sheetId="1064"/>
      <sheetData sheetId="1065"/>
      <sheetData sheetId="1066"/>
      <sheetData sheetId="1067"/>
      <sheetData sheetId="1068"/>
      <sheetData sheetId="1069"/>
      <sheetData sheetId="1070"/>
      <sheetData sheetId="1071"/>
      <sheetData sheetId="1072"/>
      <sheetData sheetId="1073"/>
      <sheetData sheetId="1074"/>
      <sheetData sheetId="1075"/>
      <sheetData sheetId="1076"/>
      <sheetData sheetId="1077"/>
      <sheetData sheetId="1078"/>
      <sheetData sheetId="1079"/>
      <sheetData sheetId="1080"/>
      <sheetData sheetId="1081"/>
      <sheetData sheetId="1082"/>
      <sheetData sheetId="1083"/>
      <sheetData sheetId="1084"/>
      <sheetData sheetId="1085"/>
      <sheetData sheetId="1086"/>
      <sheetData sheetId="1087"/>
      <sheetData sheetId="1088"/>
      <sheetData sheetId="1089"/>
      <sheetData sheetId="1090"/>
      <sheetData sheetId="1091"/>
      <sheetData sheetId="1092"/>
      <sheetData sheetId="1093"/>
      <sheetData sheetId="1094"/>
      <sheetData sheetId="1095"/>
      <sheetData sheetId="1096"/>
      <sheetData sheetId="1097"/>
      <sheetData sheetId="1098"/>
      <sheetData sheetId="1099"/>
      <sheetData sheetId="1100"/>
      <sheetData sheetId="1101"/>
      <sheetData sheetId="1102"/>
      <sheetData sheetId="1103"/>
      <sheetData sheetId="1104"/>
      <sheetData sheetId="1105"/>
      <sheetData sheetId="1106"/>
      <sheetData sheetId="1107"/>
      <sheetData sheetId="1108"/>
      <sheetData sheetId="1109"/>
      <sheetData sheetId="1110"/>
      <sheetData sheetId="1111"/>
      <sheetData sheetId="1112"/>
      <sheetData sheetId="1113"/>
      <sheetData sheetId="1114"/>
      <sheetData sheetId="1115"/>
      <sheetData sheetId="1116"/>
      <sheetData sheetId="1117"/>
      <sheetData sheetId="1118"/>
      <sheetData sheetId="1119"/>
      <sheetData sheetId="1120"/>
      <sheetData sheetId="1121"/>
      <sheetData sheetId="1122"/>
      <sheetData sheetId="1123"/>
      <sheetData sheetId="1124"/>
      <sheetData sheetId="1125"/>
      <sheetData sheetId="1126"/>
      <sheetData sheetId="1127"/>
      <sheetData sheetId="1128"/>
      <sheetData sheetId="1129"/>
      <sheetData sheetId="1130"/>
      <sheetData sheetId="1131"/>
      <sheetData sheetId="1132"/>
      <sheetData sheetId="1133"/>
      <sheetData sheetId="1134"/>
      <sheetData sheetId="1135"/>
      <sheetData sheetId="1136"/>
      <sheetData sheetId="1137"/>
      <sheetData sheetId="1138"/>
      <sheetData sheetId="1139"/>
      <sheetData sheetId="1140"/>
      <sheetData sheetId="1141"/>
      <sheetData sheetId="1142"/>
      <sheetData sheetId="1143"/>
      <sheetData sheetId="1144"/>
      <sheetData sheetId="1145"/>
      <sheetData sheetId="1146"/>
      <sheetData sheetId="1147" refreshError="1"/>
      <sheetData sheetId="1148" refreshError="1"/>
      <sheetData sheetId="1149"/>
      <sheetData sheetId="1150"/>
      <sheetData sheetId="1151"/>
      <sheetData sheetId="1152"/>
      <sheetData sheetId="1153"/>
      <sheetData sheetId="1154"/>
      <sheetData sheetId="1155"/>
      <sheetData sheetId="1156"/>
      <sheetData sheetId="1157"/>
      <sheetData sheetId="1158"/>
      <sheetData sheetId="1159"/>
      <sheetData sheetId="1160" refreshError="1"/>
      <sheetData sheetId="1161" refreshError="1"/>
      <sheetData sheetId="1162" refreshError="1"/>
      <sheetData sheetId="1163" refreshError="1"/>
      <sheetData sheetId="1164" refreshError="1"/>
      <sheetData sheetId="1165" refreshError="1"/>
      <sheetData sheetId="1166" refreshError="1"/>
      <sheetData sheetId="1167" refreshError="1"/>
      <sheetData sheetId="1168" refreshError="1"/>
      <sheetData sheetId="1169" refreshError="1"/>
      <sheetData sheetId="1170" refreshError="1"/>
      <sheetData sheetId="1171" refreshError="1"/>
      <sheetData sheetId="1172" refreshError="1"/>
      <sheetData sheetId="1173" refreshError="1"/>
      <sheetData sheetId="1174" refreshError="1"/>
      <sheetData sheetId="1175"/>
      <sheetData sheetId="1176" refreshError="1"/>
      <sheetData sheetId="1177"/>
      <sheetData sheetId="1178"/>
      <sheetData sheetId="1179"/>
      <sheetData sheetId="1180"/>
      <sheetData sheetId="1181"/>
      <sheetData sheetId="1182"/>
      <sheetData sheetId="1183"/>
      <sheetData sheetId="1184"/>
      <sheetData sheetId="1185"/>
      <sheetData sheetId="1186"/>
      <sheetData sheetId="1187"/>
      <sheetData sheetId="1188"/>
      <sheetData sheetId="1189"/>
      <sheetData sheetId="1190"/>
      <sheetData sheetId="1191"/>
      <sheetData sheetId="1192"/>
      <sheetData sheetId="1193"/>
      <sheetData sheetId="1194"/>
      <sheetData sheetId="1195"/>
      <sheetData sheetId="1196"/>
      <sheetData sheetId="1197"/>
      <sheetData sheetId="1198"/>
      <sheetData sheetId="1199"/>
      <sheetData sheetId="1200"/>
      <sheetData sheetId="1201"/>
      <sheetData sheetId="1202"/>
      <sheetData sheetId="1203"/>
      <sheetData sheetId="1204"/>
      <sheetData sheetId="1205"/>
      <sheetData sheetId="1206"/>
      <sheetData sheetId="1207"/>
      <sheetData sheetId="1208"/>
      <sheetData sheetId="1209"/>
      <sheetData sheetId="1210"/>
      <sheetData sheetId="1211"/>
      <sheetData sheetId="1212"/>
      <sheetData sheetId="1213"/>
      <sheetData sheetId="1214"/>
      <sheetData sheetId="1215"/>
      <sheetData sheetId="1216"/>
      <sheetData sheetId="1217"/>
      <sheetData sheetId="1218"/>
      <sheetData sheetId="1219"/>
      <sheetData sheetId="1220"/>
      <sheetData sheetId="1221"/>
      <sheetData sheetId="1222"/>
      <sheetData sheetId="1223"/>
      <sheetData sheetId="1224"/>
      <sheetData sheetId="1225"/>
      <sheetData sheetId="1226"/>
      <sheetData sheetId="1227"/>
      <sheetData sheetId="1228"/>
      <sheetData sheetId="1229"/>
      <sheetData sheetId="1230"/>
      <sheetData sheetId="1231"/>
      <sheetData sheetId="1232"/>
      <sheetData sheetId="1233"/>
      <sheetData sheetId="1234"/>
      <sheetData sheetId="1235"/>
      <sheetData sheetId="1236"/>
      <sheetData sheetId="1237"/>
      <sheetData sheetId="1238"/>
      <sheetData sheetId="1239"/>
      <sheetData sheetId="1240"/>
      <sheetData sheetId="1241"/>
      <sheetData sheetId="1242"/>
      <sheetData sheetId="1243"/>
      <sheetData sheetId="1244"/>
      <sheetData sheetId="1245"/>
      <sheetData sheetId="1246"/>
      <sheetData sheetId="1247"/>
      <sheetData sheetId="1248"/>
      <sheetData sheetId="1249"/>
      <sheetData sheetId="1250"/>
      <sheetData sheetId="1251"/>
      <sheetData sheetId="1252"/>
      <sheetData sheetId="1253"/>
      <sheetData sheetId="1254"/>
      <sheetData sheetId="1255"/>
      <sheetData sheetId="1256"/>
      <sheetData sheetId="1257"/>
      <sheetData sheetId="1258"/>
      <sheetData sheetId="1259"/>
      <sheetData sheetId="1260"/>
      <sheetData sheetId="1261"/>
      <sheetData sheetId="1262"/>
      <sheetData sheetId="1263"/>
      <sheetData sheetId="1264"/>
      <sheetData sheetId="1265"/>
      <sheetData sheetId="1266"/>
      <sheetData sheetId="1267"/>
      <sheetData sheetId="1268"/>
      <sheetData sheetId="1269"/>
      <sheetData sheetId="1270"/>
      <sheetData sheetId="1271"/>
      <sheetData sheetId="1272"/>
      <sheetData sheetId="1273"/>
      <sheetData sheetId="1274"/>
      <sheetData sheetId="1275"/>
      <sheetData sheetId="1276"/>
      <sheetData sheetId="1277"/>
      <sheetData sheetId="1278"/>
      <sheetData sheetId="1279"/>
      <sheetData sheetId="1280"/>
      <sheetData sheetId="1281"/>
      <sheetData sheetId="1282"/>
      <sheetData sheetId="1283"/>
      <sheetData sheetId="1284"/>
      <sheetData sheetId="1285"/>
      <sheetData sheetId="1286"/>
      <sheetData sheetId="1287"/>
      <sheetData sheetId="1288"/>
      <sheetData sheetId="1289"/>
      <sheetData sheetId="1290"/>
      <sheetData sheetId="1291"/>
      <sheetData sheetId="1292"/>
      <sheetData sheetId="1293"/>
      <sheetData sheetId="1294"/>
      <sheetData sheetId="1295"/>
      <sheetData sheetId="1296"/>
      <sheetData sheetId="1297"/>
      <sheetData sheetId="1298"/>
      <sheetData sheetId="1299"/>
      <sheetData sheetId="1300"/>
      <sheetData sheetId="1301"/>
      <sheetData sheetId="1302"/>
      <sheetData sheetId="1303"/>
      <sheetData sheetId="1304"/>
      <sheetData sheetId="1305"/>
      <sheetData sheetId="1306"/>
      <sheetData sheetId="1307"/>
      <sheetData sheetId="1308"/>
      <sheetData sheetId="1309"/>
      <sheetData sheetId="1310"/>
      <sheetData sheetId="1311"/>
      <sheetData sheetId="1312"/>
      <sheetData sheetId="1313"/>
      <sheetData sheetId="1314"/>
      <sheetData sheetId="1315"/>
      <sheetData sheetId="1316"/>
      <sheetData sheetId="1317"/>
      <sheetData sheetId="1318"/>
      <sheetData sheetId="1319"/>
      <sheetData sheetId="1320"/>
      <sheetData sheetId="1321"/>
      <sheetData sheetId="1322"/>
      <sheetData sheetId="1323"/>
      <sheetData sheetId="1324"/>
      <sheetData sheetId="1325"/>
      <sheetData sheetId="1326"/>
      <sheetData sheetId="1327"/>
      <sheetData sheetId="1328"/>
      <sheetData sheetId="1329"/>
      <sheetData sheetId="1330"/>
      <sheetData sheetId="1331"/>
      <sheetData sheetId="1332"/>
      <sheetData sheetId="1333"/>
      <sheetData sheetId="1334"/>
      <sheetData sheetId="1335"/>
      <sheetData sheetId="1336"/>
      <sheetData sheetId="1337"/>
      <sheetData sheetId="1338"/>
      <sheetData sheetId="1339"/>
      <sheetData sheetId="1340"/>
      <sheetData sheetId="1341"/>
      <sheetData sheetId="1342"/>
      <sheetData sheetId="1343"/>
      <sheetData sheetId="1344"/>
      <sheetData sheetId="1345"/>
      <sheetData sheetId="1346"/>
      <sheetData sheetId="1347"/>
      <sheetData sheetId="1348"/>
      <sheetData sheetId="1349"/>
      <sheetData sheetId="1350" refreshError="1"/>
      <sheetData sheetId="1351" refreshError="1"/>
      <sheetData sheetId="1352" refreshError="1"/>
      <sheetData sheetId="1353" refreshError="1"/>
      <sheetData sheetId="1354" refreshError="1"/>
      <sheetData sheetId="1355" refreshError="1"/>
      <sheetData sheetId="1356" refreshError="1"/>
      <sheetData sheetId="1357" refreshError="1"/>
      <sheetData sheetId="1358" refreshError="1"/>
      <sheetData sheetId="1359" refreshError="1"/>
      <sheetData sheetId="1360" refreshError="1"/>
      <sheetData sheetId="1361" refreshError="1"/>
      <sheetData sheetId="1362" refreshError="1"/>
      <sheetData sheetId="1363" refreshError="1"/>
      <sheetData sheetId="1364" refreshError="1"/>
      <sheetData sheetId="1365" refreshError="1"/>
      <sheetData sheetId="1366" refreshError="1"/>
      <sheetData sheetId="1367" refreshError="1"/>
      <sheetData sheetId="1368" refreshError="1"/>
      <sheetData sheetId="1369"/>
      <sheetData sheetId="1370"/>
      <sheetData sheetId="1371" refreshError="1"/>
      <sheetData sheetId="1372" refreshError="1"/>
      <sheetData sheetId="1373" refreshError="1"/>
      <sheetData sheetId="1374"/>
      <sheetData sheetId="1375" refreshError="1"/>
      <sheetData sheetId="1376" refreshError="1"/>
      <sheetData sheetId="1377"/>
      <sheetData sheetId="1378"/>
      <sheetData sheetId="1379"/>
      <sheetData sheetId="1380" refreshError="1"/>
      <sheetData sheetId="1381" refreshError="1"/>
      <sheetData sheetId="1382" refreshError="1"/>
      <sheetData sheetId="1383"/>
      <sheetData sheetId="1384"/>
      <sheetData sheetId="1385"/>
      <sheetData sheetId="1386" refreshError="1"/>
      <sheetData sheetId="1387" refreshError="1"/>
      <sheetData sheetId="1388" refreshError="1"/>
      <sheetData sheetId="1389" refreshError="1"/>
      <sheetData sheetId="1390"/>
      <sheetData sheetId="1391" refreshError="1"/>
      <sheetData sheetId="1392" refreshError="1"/>
      <sheetData sheetId="1393" refreshError="1"/>
      <sheetData sheetId="1394" refreshError="1"/>
      <sheetData sheetId="1395" refreshError="1"/>
      <sheetData sheetId="1396" refreshError="1"/>
      <sheetData sheetId="1397" refreshError="1"/>
      <sheetData sheetId="1398" refreshError="1"/>
      <sheetData sheetId="1399"/>
      <sheetData sheetId="1400"/>
      <sheetData sheetId="1401"/>
      <sheetData sheetId="1402"/>
      <sheetData sheetId="1403"/>
      <sheetData sheetId="1404"/>
      <sheetData sheetId="1405"/>
      <sheetData sheetId="1406"/>
      <sheetData sheetId="1407"/>
      <sheetData sheetId="1408"/>
      <sheetData sheetId="1409"/>
      <sheetData sheetId="1410"/>
      <sheetData sheetId="1411"/>
      <sheetData sheetId="1412"/>
      <sheetData sheetId="1413"/>
      <sheetData sheetId="1414"/>
      <sheetData sheetId="1415"/>
      <sheetData sheetId="1416"/>
      <sheetData sheetId="1417"/>
      <sheetData sheetId="1418"/>
      <sheetData sheetId="1419"/>
      <sheetData sheetId="1420"/>
      <sheetData sheetId="1421"/>
      <sheetData sheetId="1422"/>
      <sheetData sheetId="1423"/>
      <sheetData sheetId="1424"/>
      <sheetData sheetId="1425"/>
      <sheetData sheetId="1426"/>
      <sheetData sheetId="1427"/>
      <sheetData sheetId="1428"/>
      <sheetData sheetId="1429"/>
      <sheetData sheetId="1430"/>
      <sheetData sheetId="1431"/>
      <sheetData sheetId="1432"/>
      <sheetData sheetId="1433"/>
      <sheetData sheetId="1434"/>
      <sheetData sheetId="1435"/>
      <sheetData sheetId="1436"/>
      <sheetData sheetId="1437"/>
      <sheetData sheetId="1438"/>
      <sheetData sheetId="1439"/>
      <sheetData sheetId="1440"/>
      <sheetData sheetId="1441"/>
      <sheetData sheetId="1442"/>
      <sheetData sheetId="1443"/>
      <sheetData sheetId="1444"/>
      <sheetData sheetId="1445"/>
      <sheetData sheetId="1446"/>
      <sheetData sheetId="1447"/>
      <sheetData sheetId="1448"/>
      <sheetData sheetId="1449"/>
      <sheetData sheetId="1450"/>
      <sheetData sheetId="1451"/>
      <sheetData sheetId="1452"/>
      <sheetData sheetId="1453"/>
      <sheetData sheetId="1454"/>
      <sheetData sheetId="1455"/>
      <sheetData sheetId="1456"/>
      <sheetData sheetId="1457"/>
      <sheetData sheetId="1458"/>
      <sheetData sheetId="1459"/>
      <sheetData sheetId="1460"/>
      <sheetData sheetId="1461"/>
      <sheetData sheetId="1462"/>
      <sheetData sheetId="1463"/>
      <sheetData sheetId="1464"/>
      <sheetData sheetId="1465"/>
      <sheetData sheetId="1466"/>
      <sheetData sheetId="1467"/>
      <sheetData sheetId="1468"/>
      <sheetData sheetId="1469"/>
      <sheetData sheetId="1470"/>
      <sheetData sheetId="1471"/>
      <sheetData sheetId="1472"/>
      <sheetData sheetId="1473"/>
      <sheetData sheetId="1474"/>
      <sheetData sheetId="1475"/>
      <sheetData sheetId="1476"/>
      <sheetData sheetId="1477"/>
      <sheetData sheetId="1478"/>
      <sheetData sheetId="1479"/>
      <sheetData sheetId="1480"/>
      <sheetData sheetId="1481"/>
      <sheetData sheetId="1482"/>
      <sheetData sheetId="1483"/>
      <sheetData sheetId="1484"/>
      <sheetData sheetId="1485"/>
      <sheetData sheetId="1486"/>
      <sheetData sheetId="1487"/>
      <sheetData sheetId="1488"/>
      <sheetData sheetId="1489"/>
      <sheetData sheetId="1490"/>
      <sheetData sheetId="1491"/>
      <sheetData sheetId="1492"/>
      <sheetData sheetId="1493"/>
      <sheetData sheetId="1494"/>
      <sheetData sheetId="1495"/>
      <sheetData sheetId="1496"/>
      <sheetData sheetId="1497"/>
      <sheetData sheetId="1498"/>
      <sheetData sheetId="1499"/>
      <sheetData sheetId="1500"/>
      <sheetData sheetId="1501"/>
      <sheetData sheetId="1502"/>
      <sheetData sheetId="1503"/>
      <sheetData sheetId="1504"/>
      <sheetData sheetId="1505"/>
      <sheetData sheetId="1506"/>
      <sheetData sheetId="1507"/>
      <sheetData sheetId="1508"/>
      <sheetData sheetId="1509"/>
      <sheetData sheetId="1510"/>
      <sheetData sheetId="1511"/>
      <sheetData sheetId="1512"/>
      <sheetData sheetId="1513"/>
      <sheetData sheetId="1514"/>
      <sheetData sheetId="1515"/>
      <sheetData sheetId="1516"/>
      <sheetData sheetId="1517"/>
      <sheetData sheetId="1518"/>
      <sheetData sheetId="1519"/>
      <sheetData sheetId="1520"/>
      <sheetData sheetId="1521"/>
      <sheetData sheetId="1522"/>
      <sheetData sheetId="1523"/>
      <sheetData sheetId="1524"/>
      <sheetData sheetId="1525"/>
      <sheetData sheetId="1526"/>
      <sheetData sheetId="1527"/>
      <sheetData sheetId="1528"/>
      <sheetData sheetId="1529"/>
      <sheetData sheetId="1530"/>
      <sheetData sheetId="1531"/>
      <sheetData sheetId="1532"/>
      <sheetData sheetId="1533"/>
      <sheetData sheetId="1534"/>
      <sheetData sheetId="1535"/>
      <sheetData sheetId="1536"/>
      <sheetData sheetId="1537"/>
      <sheetData sheetId="1538"/>
      <sheetData sheetId="1539"/>
      <sheetData sheetId="1540"/>
      <sheetData sheetId="1541"/>
      <sheetData sheetId="1542"/>
      <sheetData sheetId="1543"/>
      <sheetData sheetId="1544"/>
      <sheetData sheetId="1545"/>
      <sheetData sheetId="1546"/>
      <sheetData sheetId="1547"/>
      <sheetData sheetId="1548"/>
      <sheetData sheetId="1549"/>
      <sheetData sheetId="1550"/>
      <sheetData sheetId="1551"/>
      <sheetData sheetId="1552"/>
      <sheetData sheetId="1553"/>
      <sheetData sheetId="1554"/>
      <sheetData sheetId="1555"/>
      <sheetData sheetId="1556"/>
      <sheetData sheetId="1557"/>
      <sheetData sheetId="1558"/>
      <sheetData sheetId="1559"/>
      <sheetData sheetId="1560"/>
      <sheetData sheetId="1561"/>
      <sheetData sheetId="1562"/>
      <sheetData sheetId="1563"/>
      <sheetData sheetId="1564"/>
      <sheetData sheetId="1565"/>
      <sheetData sheetId="1566"/>
      <sheetData sheetId="1567"/>
      <sheetData sheetId="1568"/>
      <sheetData sheetId="1569"/>
      <sheetData sheetId="1570"/>
      <sheetData sheetId="1571"/>
      <sheetData sheetId="1572"/>
      <sheetData sheetId="1573"/>
      <sheetData sheetId="1574"/>
      <sheetData sheetId="1575"/>
      <sheetData sheetId="1576"/>
      <sheetData sheetId="1577"/>
      <sheetData sheetId="1578"/>
      <sheetData sheetId="1579"/>
      <sheetData sheetId="1580"/>
      <sheetData sheetId="1581"/>
      <sheetData sheetId="1582"/>
      <sheetData sheetId="1583"/>
      <sheetData sheetId="1584"/>
      <sheetData sheetId="1585"/>
      <sheetData sheetId="1586"/>
      <sheetData sheetId="1587"/>
      <sheetData sheetId="1588"/>
      <sheetData sheetId="1589"/>
      <sheetData sheetId="1590"/>
      <sheetData sheetId="1591"/>
      <sheetData sheetId="1592"/>
      <sheetData sheetId="1593"/>
      <sheetData sheetId="1594"/>
      <sheetData sheetId="1595"/>
      <sheetData sheetId="1596"/>
      <sheetData sheetId="1597"/>
      <sheetData sheetId="1598"/>
      <sheetData sheetId="1599"/>
      <sheetData sheetId="1600"/>
      <sheetData sheetId="1601"/>
      <sheetData sheetId="1602"/>
      <sheetData sheetId="1603"/>
      <sheetData sheetId="1604"/>
      <sheetData sheetId="1605"/>
      <sheetData sheetId="1606"/>
      <sheetData sheetId="1607" refreshError="1"/>
      <sheetData sheetId="1608" refreshError="1"/>
      <sheetData sheetId="1609"/>
      <sheetData sheetId="1610"/>
      <sheetData sheetId="1611"/>
      <sheetData sheetId="1612"/>
      <sheetData sheetId="1613"/>
      <sheetData sheetId="1614"/>
      <sheetData sheetId="1615"/>
      <sheetData sheetId="1616"/>
      <sheetData sheetId="1617"/>
      <sheetData sheetId="1618"/>
      <sheetData sheetId="1619"/>
      <sheetData sheetId="1620"/>
      <sheetData sheetId="1621"/>
      <sheetData sheetId="1622"/>
      <sheetData sheetId="1623"/>
      <sheetData sheetId="1624"/>
      <sheetData sheetId="1625"/>
      <sheetData sheetId="1626"/>
      <sheetData sheetId="1627"/>
      <sheetData sheetId="1628"/>
      <sheetData sheetId="1629"/>
      <sheetData sheetId="1630"/>
      <sheetData sheetId="1631"/>
      <sheetData sheetId="1632"/>
      <sheetData sheetId="1633"/>
      <sheetData sheetId="1634"/>
      <sheetData sheetId="1635"/>
      <sheetData sheetId="1636"/>
      <sheetData sheetId="1637"/>
      <sheetData sheetId="1638"/>
      <sheetData sheetId="1639"/>
      <sheetData sheetId="1640"/>
      <sheetData sheetId="1641"/>
      <sheetData sheetId="1642"/>
      <sheetData sheetId="1643"/>
      <sheetData sheetId="1644"/>
      <sheetData sheetId="1645"/>
      <sheetData sheetId="1646"/>
      <sheetData sheetId="1647"/>
      <sheetData sheetId="1648"/>
      <sheetData sheetId="1649"/>
      <sheetData sheetId="1650"/>
      <sheetData sheetId="1651"/>
      <sheetData sheetId="1652"/>
      <sheetData sheetId="1653"/>
      <sheetData sheetId="1654"/>
      <sheetData sheetId="1655"/>
      <sheetData sheetId="1656"/>
      <sheetData sheetId="1657"/>
      <sheetData sheetId="1658"/>
      <sheetData sheetId="1659"/>
      <sheetData sheetId="1660"/>
      <sheetData sheetId="1661"/>
      <sheetData sheetId="1662"/>
      <sheetData sheetId="1663"/>
      <sheetData sheetId="1664"/>
      <sheetData sheetId="1665"/>
      <sheetData sheetId="1666"/>
      <sheetData sheetId="1667"/>
      <sheetData sheetId="1668"/>
      <sheetData sheetId="1669"/>
      <sheetData sheetId="1670"/>
      <sheetData sheetId="1671"/>
      <sheetData sheetId="1672"/>
      <sheetData sheetId="1673"/>
      <sheetData sheetId="1674"/>
      <sheetData sheetId="1675"/>
      <sheetData sheetId="1676"/>
      <sheetData sheetId="1677"/>
      <sheetData sheetId="1678"/>
      <sheetData sheetId="1679"/>
      <sheetData sheetId="1680"/>
      <sheetData sheetId="1681"/>
      <sheetData sheetId="1682"/>
      <sheetData sheetId="1683"/>
      <sheetData sheetId="1684"/>
      <sheetData sheetId="1685"/>
      <sheetData sheetId="1686"/>
      <sheetData sheetId="1687"/>
      <sheetData sheetId="1688"/>
      <sheetData sheetId="1689"/>
      <sheetData sheetId="1690"/>
      <sheetData sheetId="1691"/>
      <sheetData sheetId="1692"/>
      <sheetData sheetId="1693"/>
      <sheetData sheetId="1694"/>
      <sheetData sheetId="1695"/>
      <sheetData sheetId="1696"/>
      <sheetData sheetId="1697"/>
      <sheetData sheetId="1698"/>
      <sheetData sheetId="1699"/>
      <sheetData sheetId="1700"/>
      <sheetData sheetId="1701"/>
      <sheetData sheetId="1702"/>
      <sheetData sheetId="1703"/>
      <sheetData sheetId="1704"/>
      <sheetData sheetId="1705"/>
      <sheetData sheetId="1706"/>
      <sheetData sheetId="1707"/>
      <sheetData sheetId="1708"/>
      <sheetData sheetId="1709"/>
      <sheetData sheetId="1710"/>
      <sheetData sheetId="1711"/>
      <sheetData sheetId="1712"/>
      <sheetData sheetId="1713"/>
      <sheetData sheetId="1714"/>
      <sheetData sheetId="1715"/>
      <sheetData sheetId="1716"/>
      <sheetData sheetId="1717"/>
      <sheetData sheetId="1718"/>
      <sheetData sheetId="1719"/>
      <sheetData sheetId="1720"/>
      <sheetData sheetId="1721"/>
      <sheetData sheetId="1722"/>
      <sheetData sheetId="1723"/>
      <sheetData sheetId="1724"/>
      <sheetData sheetId="1725"/>
      <sheetData sheetId="1726"/>
      <sheetData sheetId="1727"/>
      <sheetData sheetId="1728"/>
      <sheetData sheetId="1729"/>
      <sheetData sheetId="1730"/>
      <sheetData sheetId="1731"/>
      <sheetData sheetId="1732"/>
      <sheetData sheetId="1733"/>
      <sheetData sheetId="1734"/>
      <sheetData sheetId="1735"/>
      <sheetData sheetId="1736"/>
      <sheetData sheetId="1737"/>
      <sheetData sheetId="1738"/>
      <sheetData sheetId="1739"/>
      <sheetData sheetId="1740"/>
      <sheetData sheetId="1741"/>
      <sheetData sheetId="1742"/>
      <sheetData sheetId="1743"/>
      <sheetData sheetId="1744"/>
      <sheetData sheetId="1745"/>
      <sheetData sheetId="1746"/>
      <sheetData sheetId="1747"/>
      <sheetData sheetId="1748"/>
      <sheetData sheetId="1749"/>
      <sheetData sheetId="1750"/>
      <sheetData sheetId="1751"/>
      <sheetData sheetId="1752"/>
      <sheetData sheetId="1753"/>
      <sheetData sheetId="1754"/>
      <sheetData sheetId="1755"/>
      <sheetData sheetId="1756"/>
      <sheetData sheetId="1757"/>
      <sheetData sheetId="1758"/>
      <sheetData sheetId="1759"/>
      <sheetData sheetId="1760"/>
      <sheetData sheetId="1761"/>
      <sheetData sheetId="1762"/>
      <sheetData sheetId="1763"/>
      <sheetData sheetId="1764"/>
      <sheetData sheetId="1765"/>
      <sheetData sheetId="1766"/>
      <sheetData sheetId="1767"/>
      <sheetData sheetId="1768"/>
      <sheetData sheetId="1769"/>
      <sheetData sheetId="1770"/>
      <sheetData sheetId="1771"/>
      <sheetData sheetId="1772"/>
      <sheetData sheetId="1773"/>
      <sheetData sheetId="1774"/>
      <sheetData sheetId="1775"/>
      <sheetData sheetId="1776"/>
      <sheetData sheetId="1777"/>
      <sheetData sheetId="1778"/>
      <sheetData sheetId="1779"/>
      <sheetData sheetId="1780"/>
      <sheetData sheetId="1781"/>
      <sheetData sheetId="1782"/>
      <sheetData sheetId="1783"/>
      <sheetData sheetId="1784"/>
      <sheetData sheetId="1785"/>
      <sheetData sheetId="1786"/>
      <sheetData sheetId="1787"/>
      <sheetData sheetId="1788"/>
      <sheetData sheetId="1789"/>
      <sheetData sheetId="1790"/>
      <sheetData sheetId="1791"/>
      <sheetData sheetId="1792"/>
      <sheetData sheetId="1793"/>
      <sheetData sheetId="1794"/>
      <sheetData sheetId="1795"/>
      <sheetData sheetId="1796"/>
      <sheetData sheetId="1797"/>
      <sheetData sheetId="1798"/>
      <sheetData sheetId="1799"/>
      <sheetData sheetId="1800"/>
      <sheetData sheetId="1801"/>
      <sheetData sheetId="1802"/>
      <sheetData sheetId="1803"/>
      <sheetData sheetId="1804"/>
      <sheetData sheetId="1805"/>
      <sheetData sheetId="1806"/>
      <sheetData sheetId="1807"/>
      <sheetData sheetId="1808"/>
      <sheetData sheetId="1809"/>
      <sheetData sheetId="1810"/>
      <sheetData sheetId="1811"/>
      <sheetData sheetId="1812"/>
      <sheetData sheetId="1813"/>
      <sheetData sheetId="1814"/>
      <sheetData sheetId="1815"/>
      <sheetData sheetId="1816"/>
      <sheetData sheetId="1817" refreshError="1"/>
      <sheetData sheetId="1818" refreshError="1"/>
      <sheetData sheetId="1819" refreshError="1"/>
      <sheetData sheetId="1820" refreshError="1"/>
      <sheetData sheetId="1821" refreshError="1"/>
      <sheetData sheetId="1822" refreshError="1"/>
      <sheetData sheetId="1823" refreshError="1"/>
      <sheetData sheetId="1824" refreshError="1"/>
      <sheetData sheetId="1825" refreshError="1"/>
      <sheetData sheetId="1826" refreshError="1"/>
      <sheetData sheetId="1827" refreshError="1"/>
      <sheetData sheetId="1828" refreshError="1"/>
      <sheetData sheetId="1829" refreshError="1"/>
      <sheetData sheetId="1830" refreshError="1"/>
      <sheetData sheetId="1831" refreshError="1"/>
      <sheetData sheetId="1832" refreshError="1"/>
      <sheetData sheetId="1833" refreshError="1"/>
      <sheetData sheetId="1834" refreshError="1"/>
      <sheetData sheetId="1835" refreshError="1"/>
      <sheetData sheetId="1836" refreshError="1"/>
      <sheetData sheetId="1837" refreshError="1"/>
      <sheetData sheetId="1838" refreshError="1"/>
      <sheetData sheetId="1839" refreshError="1"/>
      <sheetData sheetId="1840" refreshError="1"/>
      <sheetData sheetId="1841" refreshError="1"/>
      <sheetData sheetId="1842" refreshError="1"/>
      <sheetData sheetId="1843" refreshError="1"/>
      <sheetData sheetId="1844" refreshError="1"/>
      <sheetData sheetId="1845" refreshError="1"/>
      <sheetData sheetId="1846" refreshError="1"/>
      <sheetData sheetId="1847" refreshError="1"/>
      <sheetData sheetId="1848" refreshError="1"/>
      <sheetData sheetId="1849" refreshError="1"/>
      <sheetData sheetId="1850" refreshError="1"/>
      <sheetData sheetId="1851" refreshError="1"/>
      <sheetData sheetId="1852" refreshError="1"/>
      <sheetData sheetId="1853" refreshError="1"/>
      <sheetData sheetId="1854" refreshError="1"/>
      <sheetData sheetId="1855" refreshError="1"/>
      <sheetData sheetId="1856" refreshError="1"/>
      <sheetData sheetId="1857" refreshError="1"/>
      <sheetData sheetId="1858" refreshError="1"/>
      <sheetData sheetId="1859" refreshError="1"/>
      <sheetData sheetId="1860" refreshError="1"/>
      <sheetData sheetId="1861" refreshError="1"/>
      <sheetData sheetId="1862" refreshError="1"/>
      <sheetData sheetId="1863" refreshError="1"/>
      <sheetData sheetId="1864" refreshError="1"/>
      <sheetData sheetId="1865" refreshError="1"/>
      <sheetData sheetId="1866" refreshError="1"/>
      <sheetData sheetId="1867" refreshError="1"/>
      <sheetData sheetId="1868" refreshError="1"/>
      <sheetData sheetId="1869" refreshError="1"/>
      <sheetData sheetId="1870" refreshError="1"/>
      <sheetData sheetId="1871" refreshError="1"/>
      <sheetData sheetId="1872" refreshError="1"/>
      <sheetData sheetId="1873" refreshError="1"/>
      <sheetData sheetId="1874" refreshError="1"/>
      <sheetData sheetId="1875" refreshError="1"/>
      <sheetData sheetId="1876" refreshError="1"/>
      <sheetData sheetId="1877" refreshError="1"/>
      <sheetData sheetId="1878" refreshError="1"/>
      <sheetData sheetId="1879" refreshError="1"/>
      <sheetData sheetId="1880" refreshError="1"/>
      <sheetData sheetId="1881" refreshError="1"/>
      <sheetData sheetId="1882" refreshError="1"/>
      <sheetData sheetId="1883" refreshError="1"/>
      <sheetData sheetId="1884" refreshError="1"/>
      <sheetData sheetId="1885" refreshError="1"/>
      <sheetData sheetId="1886" refreshError="1"/>
      <sheetData sheetId="1887" refreshError="1"/>
      <sheetData sheetId="1888" refreshError="1"/>
      <sheetData sheetId="1889" refreshError="1"/>
      <sheetData sheetId="1890" refreshError="1"/>
      <sheetData sheetId="1891" refreshError="1"/>
      <sheetData sheetId="1892" refreshError="1"/>
      <sheetData sheetId="1893" refreshError="1"/>
      <sheetData sheetId="1894" refreshError="1"/>
      <sheetData sheetId="1895" refreshError="1"/>
      <sheetData sheetId="1896" refreshError="1"/>
      <sheetData sheetId="1897" refreshError="1"/>
      <sheetData sheetId="1898" refreshError="1"/>
      <sheetData sheetId="1899" refreshError="1"/>
      <sheetData sheetId="1900" refreshError="1"/>
      <sheetData sheetId="1901" refreshError="1"/>
      <sheetData sheetId="1902" refreshError="1"/>
      <sheetData sheetId="1903" refreshError="1"/>
      <sheetData sheetId="1904" refreshError="1"/>
      <sheetData sheetId="1905" refreshError="1"/>
      <sheetData sheetId="1906" refreshError="1"/>
      <sheetData sheetId="1907" refreshError="1"/>
      <sheetData sheetId="1908" refreshError="1"/>
      <sheetData sheetId="1909" refreshError="1"/>
      <sheetData sheetId="1910" refreshError="1"/>
      <sheetData sheetId="1911" refreshError="1"/>
      <sheetData sheetId="1912" refreshError="1"/>
      <sheetData sheetId="1913" refreshError="1"/>
      <sheetData sheetId="1914" refreshError="1"/>
      <sheetData sheetId="1915" refreshError="1"/>
      <sheetData sheetId="1916" refreshError="1"/>
      <sheetData sheetId="1917" refreshError="1"/>
      <sheetData sheetId="1918" refreshError="1"/>
      <sheetData sheetId="1919" refreshError="1"/>
      <sheetData sheetId="1920" refreshError="1"/>
      <sheetData sheetId="1921"/>
      <sheetData sheetId="1922"/>
      <sheetData sheetId="1923" refreshError="1"/>
      <sheetData sheetId="1924" refreshError="1"/>
      <sheetData sheetId="1925" refreshError="1"/>
      <sheetData sheetId="1926" refreshError="1"/>
      <sheetData sheetId="1927" refreshError="1"/>
      <sheetData sheetId="1928" refreshError="1"/>
      <sheetData sheetId="1929" refreshError="1"/>
      <sheetData sheetId="1930" refreshError="1"/>
      <sheetData sheetId="1931" refreshError="1"/>
      <sheetData sheetId="1932" refreshError="1"/>
      <sheetData sheetId="1933" refreshError="1"/>
      <sheetData sheetId="1934" refreshError="1"/>
      <sheetData sheetId="1935" refreshError="1"/>
      <sheetData sheetId="1936" refreshError="1"/>
      <sheetData sheetId="1937" refreshError="1"/>
      <sheetData sheetId="1938" refreshError="1"/>
      <sheetData sheetId="1939" refreshError="1"/>
      <sheetData sheetId="1940" refreshError="1"/>
      <sheetData sheetId="1941" refreshError="1"/>
      <sheetData sheetId="1942" refreshError="1"/>
      <sheetData sheetId="1943" refreshError="1"/>
      <sheetData sheetId="1944" refreshError="1"/>
      <sheetData sheetId="1945" refreshError="1"/>
      <sheetData sheetId="1946" refreshError="1"/>
      <sheetData sheetId="1947" refreshError="1"/>
      <sheetData sheetId="1948" refreshError="1"/>
      <sheetData sheetId="1949" refreshError="1"/>
      <sheetData sheetId="1950" refreshError="1"/>
      <sheetData sheetId="1951" refreshError="1"/>
      <sheetData sheetId="1952" refreshError="1"/>
      <sheetData sheetId="1953" refreshError="1"/>
      <sheetData sheetId="1954" refreshError="1"/>
      <sheetData sheetId="1955" refreshError="1"/>
      <sheetData sheetId="1956" refreshError="1"/>
      <sheetData sheetId="1957" refreshError="1"/>
      <sheetData sheetId="1958" refreshError="1"/>
      <sheetData sheetId="1959" refreshError="1"/>
      <sheetData sheetId="1960" refreshError="1"/>
      <sheetData sheetId="1961" refreshError="1"/>
      <sheetData sheetId="1962" refreshError="1"/>
      <sheetData sheetId="1963"/>
      <sheetData sheetId="1964" refreshError="1"/>
      <sheetData sheetId="1965" refreshError="1"/>
      <sheetData sheetId="1966" refreshError="1"/>
      <sheetData sheetId="1967" refreshError="1"/>
      <sheetData sheetId="1968" refreshError="1"/>
      <sheetData sheetId="1969" refreshError="1"/>
      <sheetData sheetId="1970" refreshError="1"/>
      <sheetData sheetId="1971" refreshError="1"/>
      <sheetData sheetId="1972" refreshError="1"/>
      <sheetData sheetId="1973" refreshError="1"/>
      <sheetData sheetId="1974" refreshError="1"/>
      <sheetData sheetId="1975" refreshError="1"/>
      <sheetData sheetId="1976" refreshError="1"/>
      <sheetData sheetId="1977" refreshError="1"/>
      <sheetData sheetId="1978" refreshError="1"/>
      <sheetData sheetId="1979" refreshError="1"/>
      <sheetData sheetId="1980" refreshError="1"/>
      <sheetData sheetId="1981" refreshError="1"/>
      <sheetData sheetId="1982" refreshError="1"/>
      <sheetData sheetId="1983" refreshError="1"/>
      <sheetData sheetId="1984" refreshError="1"/>
      <sheetData sheetId="1985" refreshError="1"/>
      <sheetData sheetId="1986" refreshError="1"/>
      <sheetData sheetId="1987" refreshError="1"/>
      <sheetData sheetId="1988" refreshError="1"/>
      <sheetData sheetId="1989" refreshError="1"/>
      <sheetData sheetId="1990" refreshError="1"/>
      <sheetData sheetId="1991" refreshError="1"/>
      <sheetData sheetId="1992" refreshError="1"/>
      <sheetData sheetId="1993" refreshError="1"/>
      <sheetData sheetId="1994" refreshError="1"/>
      <sheetData sheetId="1995"/>
      <sheetData sheetId="1996"/>
      <sheetData sheetId="1997"/>
      <sheetData sheetId="1998"/>
      <sheetData sheetId="1999" refreshError="1"/>
      <sheetData sheetId="2000" refreshError="1"/>
      <sheetData sheetId="2001" refreshError="1"/>
      <sheetData sheetId="2002" refreshError="1"/>
      <sheetData sheetId="2003" refreshError="1"/>
      <sheetData sheetId="2004" refreshError="1"/>
      <sheetData sheetId="2005" refreshError="1"/>
      <sheetData sheetId="2006" refreshError="1"/>
      <sheetData sheetId="2007" refreshError="1"/>
      <sheetData sheetId="2008" refreshError="1"/>
      <sheetData sheetId="2009" refreshError="1"/>
      <sheetData sheetId="2010" refreshError="1"/>
      <sheetData sheetId="2011" refreshError="1"/>
      <sheetData sheetId="2012" refreshError="1"/>
      <sheetData sheetId="2013" refreshError="1"/>
      <sheetData sheetId="2014" refreshError="1"/>
      <sheetData sheetId="2015" refreshError="1"/>
      <sheetData sheetId="2016" refreshError="1"/>
      <sheetData sheetId="2017" refreshError="1"/>
      <sheetData sheetId="2018" refreshError="1"/>
      <sheetData sheetId="2019" refreshError="1"/>
      <sheetData sheetId="2020" refreshError="1"/>
      <sheetData sheetId="2021" refreshError="1"/>
      <sheetData sheetId="2022" refreshError="1"/>
      <sheetData sheetId="2023"/>
      <sheetData sheetId="2024" refreshError="1"/>
      <sheetData sheetId="2025" refreshError="1"/>
      <sheetData sheetId="2026"/>
      <sheetData sheetId="2027" refreshError="1"/>
      <sheetData sheetId="2028" refreshError="1"/>
      <sheetData sheetId="2029" refreshError="1"/>
      <sheetData sheetId="2030" refreshError="1"/>
      <sheetData sheetId="2031" refreshError="1"/>
      <sheetData sheetId="2032"/>
      <sheetData sheetId="2033" refreshError="1"/>
      <sheetData sheetId="2034" refreshError="1"/>
      <sheetData sheetId="2035" refreshError="1"/>
      <sheetData sheetId="2036" refreshError="1"/>
      <sheetData sheetId="2037" refreshError="1"/>
      <sheetData sheetId="2038" refreshError="1"/>
      <sheetData sheetId="2039" refreshError="1"/>
      <sheetData sheetId="2040" refreshError="1"/>
      <sheetData sheetId="2041" refreshError="1"/>
      <sheetData sheetId="2042" refreshError="1"/>
      <sheetData sheetId="2043" refreshError="1"/>
      <sheetData sheetId="2044" refreshError="1"/>
      <sheetData sheetId="2045" refreshError="1"/>
      <sheetData sheetId="2046" refreshError="1"/>
      <sheetData sheetId="2047" refreshError="1"/>
      <sheetData sheetId="2048" refreshError="1"/>
      <sheetData sheetId="2049" refreshError="1"/>
      <sheetData sheetId="2050" refreshError="1"/>
      <sheetData sheetId="2051" refreshError="1"/>
      <sheetData sheetId="2052" refreshError="1"/>
      <sheetData sheetId="2053" refreshError="1"/>
      <sheetData sheetId="2054" refreshError="1"/>
      <sheetData sheetId="2055" refreshError="1"/>
      <sheetData sheetId="2056" refreshError="1"/>
      <sheetData sheetId="2057" refreshError="1"/>
      <sheetData sheetId="2058" refreshError="1"/>
      <sheetData sheetId="2059" refreshError="1"/>
      <sheetData sheetId="2060" refreshError="1"/>
      <sheetData sheetId="2061" refreshError="1"/>
      <sheetData sheetId="2062" refreshError="1"/>
      <sheetData sheetId="2063" refreshError="1"/>
      <sheetData sheetId="2064" refreshError="1"/>
      <sheetData sheetId="2065" refreshError="1"/>
      <sheetData sheetId="2066" refreshError="1"/>
      <sheetData sheetId="2067"/>
      <sheetData sheetId="2068"/>
      <sheetData sheetId="2069"/>
      <sheetData sheetId="2070"/>
      <sheetData sheetId="2071"/>
      <sheetData sheetId="2072"/>
      <sheetData sheetId="2073"/>
      <sheetData sheetId="2074"/>
      <sheetData sheetId="2075"/>
      <sheetData sheetId="2076"/>
      <sheetData sheetId="2077"/>
      <sheetData sheetId="2078"/>
      <sheetData sheetId="2079"/>
      <sheetData sheetId="2080"/>
      <sheetData sheetId="2081"/>
      <sheetData sheetId="2082"/>
      <sheetData sheetId="2083"/>
      <sheetData sheetId="2084"/>
      <sheetData sheetId="2085"/>
      <sheetData sheetId="2086"/>
      <sheetData sheetId="2087"/>
      <sheetData sheetId="2088"/>
      <sheetData sheetId="2089"/>
      <sheetData sheetId="2090"/>
      <sheetData sheetId="2091"/>
      <sheetData sheetId="2092"/>
      <sheetData sheetId="2093"/>
      <sheetData sheetId="2094"/>
      <sheetData sheetId="2095"/>
      <sheetData sheetId="2096"/>
      <sheetData sheetId="2097"/>
      <sheetData sheetId="2098"/>
      <sheetData sheetId="2099"/>
      <sheetData sheetId="2100"/>
      <sheetData sheetId="2101"/>
      <sheetData sheetId="2102"/>
      <sheetData sheetId="2103"/>
      <sheetData sheetId="2104"/>
      <sheetData sheetId="2105"/>
      <sheetData sheetId="2106"/>
      <sheetData sheetId="2107"/>
      <sheetData sheetId="2108"/>
      <sheetData sheetId="2109"/>
      <sheetData sheetId="2110"/>
      <sheetData sheetId="2111"/>
      <sheetData sheetId="2112"/>
      <sheetData sheetId="2113"/>
      <sheetData sheetId="2114"/>
      <sheetData sheetId="2115"/>
      <sheetData sheetId="2116"/>
      <sheetData sheetId="2117"/>
      <sheetData sheetId="2118"/>
      <sheetData sheetId="2119"/>
      <sheetData sheetId="2120"/>
      <sheetData sheetId="2121"/>
      <sheetData sheetId="2122"/>
      <sheetData sheetId="2123"/>
      <sheetData sheetId="2124"/>
      <sheetData sheetId="2125"/>
      <sheetData sheetId="2126"/>
      <sheetData sheetId="2127"/>
      <sheetData sheetId="2128"/>
      <sheetData sheetId="2129"/>
      <sheetData sheetId="2130"/>
      <sheetData sheetId="2131"/>
      <sheetData sheetId="2132"/>
      <sheetData sheetId="2133"/>
      <sheetData sheetId="2134"/>
      <sheetData sheetId="2135"/>
      <sheetData sheetId="2136"/>
      <sheetData sheetId="2137"/>
      <sheetData sheetId="2138"/>
      <sheetData sheetId="2139"/>
      <sheetData sheetId="2140"/>
      <sheetData sheetId="2141"/>
      <sheetData sheetId="2142"/>
      <sheetData sheetId="2143"/>
      <sheetData sheetId="2144"/>
      <sheetData sheetId="2145"/>
      <sheetData sheetId="2146"/>
      <sheetData sheetId="2147"/>
      <sheetData sheetId="2148"/>
      <sheetData sheetId="2149"/>
      <sheetData sheetId="2150"/>
      <sheetData sheetId="2151"/>
      <sheetData sheetId="2152"/>
      <sheetData sheetId="2153"/>
      <sheetData sheetId="2154"/>
      <sheetData sheetId="2155"/>
      <sheetData sheetId="2156"/>
      <sheetData sheetId="2157"/>
      <sheetData sheetId="2158"/>
      <sheetData sheetId="2159"/>
      <sheetData sheetId="2160"/>
      <sheetData sheetId="2161"/>
      <sheetData sheetId="2162"/>
      <sheetData sheetId="2163"/>
      <sheetData sheetId="2164"/>
      <sheetData sheetId="2165"/>
      <sheetData sheetId="2166"/>
      <sheetData sheetId="2167"/>
      <sheetData sheetId="2168"/>
      <sheetData sheetId="2169"/>
      <sheetData sheetId="2170"/>
      <sheetData sheetId="2171"/>
      <sheetData sheetId="2172"/>
      <sheetData sheetId="2173"/>
      <sheetData sheetId="2174"/>
      <sheetData sheetId="2175"/>
      <sheetData sheetId="2176"/>
      <sheetData sheetId="2177"/>
      <sheetData sheetId="2178"/>
      <sheetData sheetId="2179"/>
      <sheetData sheetId="2180"/>
      <sheetData sheetId="2181"/>
      <sheetData sheetId="2182"/>
      <sheetData sheetId="2183"/>
      <sheetData sheetId="2184"/>
      <sheetData sheetId="2185"/>
      <sheetData sheetId="2186"/>
      <sheetData sheetId="2187"/>
      <sheetData sheetId="2188"/>
      <sheetData sheetId="2189"/>
      <sheetData sheetId="2190"/>
      <sheetData sheetId="2191"/>
      <sheetData sheetId="2192"/>
      <sheetData sheetId="2193"/>
      <sheetData sheetId="2194"/>
      <sheetData sheetId="2195"/>
      <sheetData sheetId="2196"/>
      <sheetData sheetId="2197"/>
      <sheetData sheetId="2198"/>
      <sheetData sheetId="2199"/>
      <sheetData sheetId="2200"/>
      <sheetData sheetId="2201"/>
      <sheetData sheetId="2202"/>
      <sheetData sheetId="2203"/>
      <sheetData sheetId="2204"/>
      <sheetData sheetId="2205"/>
      <sheetData sheetId="2206"/>
      <sheetData sheetId="2207"/>
      <sheetData sheetId="2208"/>
      <sheetData sheetId="2209"/>
      <sheetData sheetId="2210"/>
      <sheetData sheetId="2211"/>
      <sheetData sheetId="2212"/>
      <sheetData sheetId="2213"/>
      <sheetData sheetId="2214"/>
      <sheetData sheetId="2215"/>
      <sheetData sheetId="2216"/>
      <sheetData sheetId="2217"/>
      <sheetData sheetId="2218"/>
      <sheetData sheetId="2219"/>
      <sheetData sheetId="2220"/>
      <sheetData sheetId="2221"/>
      <sheetData sheetId="2222"/>
      <sheetData sheetId="2223"/>
      <sheetData sheetId="2224"/>
      <sheetData sheetId="2225"/>
      <sheetData sheetId="2226"/>
      <sheetData sheetId="2227"/>
      <sheetData sheetId="2228"/>
      <sheetData sheetId="2229"/>
      <sheetData sheetId="2230"/>
      <sheetData sheetId="2231"/>
      <sheetData sheetId="2232"/>
      <sheetData sheetId="2233"/>
      <sheetData sheetId="2234"/>
      <sheetData sheetId="2235"/>
      <sheetData sheetId="2236"/>
      <sheetData sheetId="2237"/>
      <sheetData sheetId="2238"/>
      <sheetData sheetId="2239"/>
      <sheetData sheetId="2240"/>
      <sheetData sheetId="2241"/>
      <sheetData sheetId="2242"/>
      <sheetData sheetId="2243"/>
      <sheetData sheetId="2244"/>
      <sheetData sheetId="2245"/>
      <sheetData sheetId="2246"/>
      <sheetData sheetId="2247"/>
      <sheetData sheetId="2248"/>
      <sheetData sheetId="2249"/>
      <sheetData sheetId="2250"/>
      <sheetData sheetId="2251"/>
      <sheetData sheetId="2252"/>
      <sheetData sheetId="2253"/>
      <sheetData sheetId="2254"/>
      <sheetData sheetId="2255"/>
      <sheetData sheetId="2256"/>
      <sheetData sheetId="2257"/>
      <sheetData sheetId="2258"/>
      <sheetData sheetId="2259"/>
      <sheetData sheetId="2260"/>
      <sheetData sheetId="2261"/>
      <sheetData sheetId="2262"/>
      <sheetData sheetId="2263"/>
      <sheetData sheetId="2264"/>
      <sheetData sheetId="2265"/>
      <sheetData sheetId="2266"/>
      <sheetData sheetId="2267"/>
      <sheetData sheetId="2268"/>
      <sheetData sheetId="2269"/>
      <sheetData sheetId="2270"/>
      <sheetData sheetId="2271"/>
      <sheetData sheetId="2272"/>
      <sheetData sheetId="2273"/>
      <sheetData sheetId="2274"/>
      <sheetData sheetId="2275"/>
      <sheetData sheetId="2276"/>
      <sheetData sheetId="2277"/>
      <sheetData sheetId="2278"/>
      <sheetData sheetId="2279"/>
      <sheetData sheetId="2280"/>
      <sheetData sheetId="2281"/>
      <sheetData sheetId="2282"/>
      <sheetData sheetId="2283"/>
      <sheetData sheetId="2284"/>
      <sheetData sheetId="2285"/>
      <sheetData sheetId="2286"/>
      <sheetData sheetId="2287"/>
      <sheetData sheetId="2288"/>
      <sheetData sheetId="2289"/>
      <sheetData sheetId="2290"/>
      <sheetData sheetId="2291"/>
      <sheetData sheetId="2292"/>
      <sheetData sheetId="2293"/>
      <sheetData sheetId="2294"/>
      <sheetData sheetId="2295"/>
      <sheetData sheetId="2296"/>
      <sheetData sheetId="2297"/>
      <sheetData sheetId="2298"/>
      <sheetData sheetId="2299"/>
      <sheetData sheetId="2300"/>
      <sheetData sheetId="2301"/>
      <sheetData sheetId="2302"/>
      <sheetData sheetId="2303"/>
      <sheetData sheetId="2304"/>
      <sheetData sheetId="2305"/>
      <sheetData sheetId="2306"/>
      <sheetData sheetId="2307"/>
      <sheetData sheetId="2308"/>
      <sheetData sheetId="2309"/>
      <sheetData sheetId="2310"/>
      <sheetData sheetId="2311"/>
      <sheetData sheetId="2312"/>
      <sheetData sheetId="2313"/>
      <sheetData sheetId="2314"/>
      <sheetData sheetId="2315"/>
      <sheetData sheetId="2316"/>
      <sheetData sheetId="2317"/>
      <sheetData sheetId="2318"/>
      <sheetData sheetId="2319"/>
      <sheetData sheetId="2320"/>
      <sheetData sheetId="2321"/>
      <sheetData sheetId="2322"/>
      <sheetData sheetId="2323"/>
      <sheetData sheetId="2324"/>
      <sheetData sheetId="2325"/>
      <sheetData sheetId="2326"/>
      <sheetData sheetId="2327"/>
      <sheetData sheetId="2328"/>
      <sheetData sheetId="2329"/>
      <sheetData sheetId="2330"/>
      <sheetData sheetId="2331"/>
      <sheetData sheetId="2332"/>
      <sheetData sheetId="2333"/>
      <sheetData sheetId="2334"/>
      <sheetData sheetId="2335"/>
      <sheetData sheetId="2336"/>
      <sheetData sheetId="2337"/>
      <sheetData sheetId="2338"/>
      <sheetData sheetId="2339" refreshError="1"/>
      <sheetData sheetId="2340" refreshError="1"/>
      <sheetData sheetId="2341" refreshError="1"/>
      <sheetData sheetId="2342" refreshError="1"/>
      <sheetData sheetId="2343" refreshError="1"/>
      <sheetData sheetId="2344" refreshError="1"/>
      <sheetData sheetId="2345" refreshError="1"/>
      <sheetData sheetId="2346" refreshError="1"/>
      <sheetData sheetId="2347" refreshError="1"/>
      <sheetData sheetId="2348" refreshError="1"/>
      <sheetData sheetId="2349" refreshError="1"/>
      <sheetData sheetId="2350" refreshError="1"/>
      <sheetData sheetId="2351" refreshError="1"/>
      <sheetData sheetId="2352" refreshError="1"/>
      <sheetData sheetId="2353" refreshError="1"/>
      <sheetData sheetId="2354" refreshError="1"/>
      <sheetData sheetId="2355" refreshError="1"/>
      <sheetData sheetId="2356" refreshError="1"/>
      <sheetData sheetId="2357" refreshError="1"/>
      <sheetData sheetId="2358" refreshError="1"/>
      <sheetData sheetId="2359" refreshError="1"/>
      <sheetData sheetId="2360" refreshError="1"/>
      <sheetData sheetId="2361" refreshError="1"/>
      <sheetData sheetId="2362" refreshError="1"/>
      <sheetData sheetId="2363" refreshError="1"/>
      <sheetData sheetId="2364" refreshError="1"/>
      <sheetData sheetId="2365" refreshError="1"/>
      <sheetData sheetId="2366"/>
      <sheetData sheetId="2367"/>
      <sheetData sheetId="2368"/>
      <sheetData sheetId="2369"/>
      <sheetData sheetId="2370"/>
      <sheetData sheetId="2371"/>
      <sheetData sheetId="2372"/>
      <sheetData sheetId="2373"/>
      <sheetData sheetId="2374"/>
      <sheetData sheetId="2375"/>
      <sheetData sheetId="2376"/>
      <sheetData sheetId="2377"/>
      <sheetData sheetId="2378"/>
      <sheetData sheetId="2379"/>
      <sheetData sheetId="2380"/>
      <sheetData sheetId="2381"/>
      <sheetData sheetId="2382"/>
      <sheetData sheetId="2383"/>
      <sheetData sheetId="2384"/>
      <sheetData sheetId="2385"/>
      <sheetData sheetId="2386"/>
      <sheetData sheetId="2387"/>
      <sheetData sheetId="2388" refreshError="1"/>
      <sheetData sheetId="2389" refreshError="1"/>
      <sheetData sheetId="2390" refreshError="1"/>
      <sheetData sheetId="2391" refreshError="1"/>
      <sheetData sheetId="2392" refreshError="1"/>
      <sheetData sheetId="2393" refreshError="1"/>
      <sheetData sheetId="2394" refreshError="1"/>
      <sheetData sheetId="2395" refreshError="1"/>
      <sheetData sheetId="2396"/>
      <sheetData sheetId="2397"/>
      <sheetData sheetId="2398"/>
      <sheetData sheetId="2399"/>
      <sheetData sheetId="2400"/>
      <sheetData sheetId="2401"/>
      <sheetData sheetId="2402"/>
      <sheetData sheetId="2403"/>
      <sheetData sheetId="2404"/>
      <sheetData sheetId="2405"/>
      <sheetData sheetId="2406"/>
      <sheetData sheetId="2407"/>
      <sheetData sheetId="2408"/>
      <sheetData sheetId="2409"/>
      <sheetData sheetId="2410"/>
      <sheetData sheetId="2411"/>
      <sheetData sheetId="2412"/>
      <sheetData sheetId="2413"/>
      <sheetData sheetId="2414"/>
      <sheetData sheetId="2415"/>
      <sheetData sheetId="2416"/>
      <sheetData sheetId="2417"/>
      <sheetData sheetId="2418"/>
      <sheetData sheetId="2419"/>
      <sheetData sheetId="2420"/>
      <sheetData sheetId="2421"/>
      <sheetData sheetId="2422"/>
      <sheetData sheetId="2423"/>
      <sheetData sheetId="2424"/>
      <sheetData sheetId="2425"/>
      <sheetData sheetId="2426"/>
      <sheetData sheetId="2427"/>
      <sheetData sheetId="2428"/>
      <sheetData sheetId="2429"/>
      <sheetData sheetId="2430"/>
      <sheetData sheetId="2431"/>
      <sheetData sheetId="2432"/>
      <sheetData sheetId="2433"/>
      <sheetData sheetId="2434"/>
      <sheetData sheetId="2435"/>
      <sheetData sheetId="2436"/>
      <sheetData sheetId="2437"/>
      <sheetData sheetId="2438"/>
      <sheetData sheetId="2439"/>
      <sheetData sheetId="2440"/>
      <sheetData sheetId="2441"/>
      <sheetData sheetId="2442"/>
      <sheetData sheetId="2443"/>
      <sheetData sheetId="2444"/>
      <sheetData sheetId="2445"/>
      <sheetData sheetId="2446"/>
      <sheetData sheetId="2447"/>
      <sheetData sheetId="2448"/>
      <sheetData sheetId="2449"/>
      <sheetData sheetId="2450"/>
      <sheetData sheetId="2451"/>
      <sheetData sheetId="2452"/>
      <sheetData sheetId="2453"/>
      <sheetData sheetId="2454"/>
      <sheetData sheetId="2455"/>
      <sheetData sheetId="2456"/>
      <sheetData sheetId="2457"/>
      <sheetData sheetId="2458"/>
      <sheetData sheetId="2459"/>
      <sheetData sheetId="2460"/>
      <sheetData sheetId="2461"/>
      <sheetData sheetId="2462"/>
      <sheetData sheetId="2463"/>
      <sheetData sheetId="2464"/>
      <sheetData sheetId="2465"/>
      <sheetData sheetId="2466"/>
      <sheetData sheetId="2467"/>
      <sheetData sheetId="2468"/>
      <sheetData sheetId="2469"/>
      <sheetData sheetId="2470"/>
      <sheetData sheetId="2471"/>
      <sheetData sheetId="2472"/>
      <sheetData sheetId="2473"/>
      <sheetData sheetId="2474"/>
      <sheetData sheetId="2475"/>
      <sheetData sheetId="2476"/>
      <sheetData sheetId="2477"/>
      <sheetData sheetId="2478"/>
      <sheetData sheetId="2479"/>
      <sheetData sheetId="2480"/>
      <sheetData sheetId="2481"/>
      <sheetData sheetId="2482"/>
      <sheetData sheetId="2483"/>
      <sheetData sheetId="2484"/>
      <sheetData sheetId="2485"/>
      <sheetData sheetId="2486"/>
      <sheetData sheetId="2487"/>
      <sheetData sheetId="2488"/>
      <sheetData sheetId="2489"/>
      <sheetData sheetId="2490"/>
      <sheetData sheetId="2491"/>
      <sheetData sheetId="2492"/>
      <sheetData sheetId="2493"/>
      <sheetData sheetId="2494"/>
      <sheetData sheetId="2495"/>
      <sheetData sheetId="2496"/>
      <sheetData sheetId="2497"/>
      <sheetData sheetId="2498"/>
      <sheetData sheetId="2499"/>
      <sheetData sheetId="2500"/>
      <sheetData sheetId="2501"/>
      <sheetData sheetId="2502"/>
      <sheetData sheetId="2503"/>
      <sheetData sheetId="2504"/>
      <sheetData sheetId="2505"/>
      <sheetData sheetId="2506"/>
      <sheetData sheetId="2507"/>
      <sheetData sheetId="2508"/>
      <sheetData sheetId="2509"/>
      <sheetData sheetId="2510"/>
      <sheetData sheetId="2511"/>
      <sheetData sheetId="2512"/>
      <sheetData sheetId="2513"/>
      <sheetData sheetId="2514"/>
      <sheetData sheetId="2515"/>
      <sheetData sheetId="2516"/>
      <sheetData sheetId="2517"/>
      <sheetData sheetId="2518"/>
      <sheetData sheetId="2519"/>
      <sheetData sheetId="2520"/>
      <sheetData sheetId="2521"/>
      <sheetData sheetId="2522"/>
      <sheetData sheetId="2523"/>
      <sheetData sheetId="2524"/>
      <sheetData sheetId="2525"/>
      <sheetData sheetId="2526"/>
      <sheetData sheetId="2527"/>
      <sheetData sheetId="2528"/>
      <sheetData sheetId="2529"/>
      <sheetData sheetId="2530"/>
      <sheetData sheetId="2531"/>
      <sheetData sheetId="2532"/>
      <sheetData sheetId="2533"/>
      <sheetData sheetId="2534"/>
      <sheetData sheetId="2535"/>
      <sheetData sheetId="2536"/>
      <sheetData sheetId="2537"/>
      <sheetData sheetId="2538"/>
      <sheetData sheetId="2539"/>
      <sheetData sheetId="2540"/>
      <sheetData sheetId="2541"/>
      <sheetData sheetId="2542"/>
      <sheetData sheetId="2543"/>
      <sheetData sheetId="2544"/>
      <sheetData sheetId="2545"/>
      <sheetData sheetId="2546"/>
      <sheetData sheetId="2547"/>
      <sheetData sheetId="2548"/>
      <sheetData sheetId="2549"/>
      <sheetData sheetId="2550"/>
      <sheetData sheetId="2551"/>
      <sheetData sheetId="2552"/>
      <sheetData sheetId="2553"/>
      <sheetData sheetId="2554"/>
      <sheetData sheetId="2555"/>
      <sheetData sheetId="2556"/>
      <sheetData sheetId="2557"/>
      <sheetData sheetId="2558"/>
      <sheetData sheetId="2559"/>
      <sheetData sheetId="2560"/>
      <sheetData sheetId="2561"/>
      <sheetData sheetId="2562"/>
      <sheetData sheetId="2563"/>
      <sheetData sheetId="2564"/>
      <sheetData sheetId="2565"/>
      <sheetData sheetId="2566"/>
      <sheetData sheetId="2567"/>
      <sheetData sheetId="2568"/>
      <sheetData sheetId="2569"/>
      <sheetData sheetId="2570"/>
      <sheetData sheetId="2571"/>
      <sheetData sheetId="2572" refreshError="1"/>
      <sheetData sheetId="2573"/>
      <sheetData sheetId="2574"/>
      <sheetData sheetId="2575"/>
      <sheetData sheetId="2576"/>
      <sheetData sheetId="2577"/>
      <sheetData sheetId="2578"/>
      <sheetData sheetId="2579"/>
      <sheetData sheetId="2580"/>
      <sheetData sheetId="2581"/>
      <sheetData sheetId="2582" refreshError="1"/>
      <sheetData sheetId="2583"/>
      <sheetData sheetId="2584"/>
      <sheetData sheetId="2585"/>
      <sheetData sheetId="2586"/>
      <sheetData sheetId="2587"/>
      <sheetData sheetId="2588"/>
      <sheetData sheetId="2589"/>
      <sheetData sheetId="2590"/>
      <sheetData sheetId="2591"/>
      <sheetData sheetId="2592"/>
      <sheetData sheetId="2593"/>
      <sheetData sheetId="2594"/>
      <sheetData sheetId="2595"/>
      <sheetData sheetId="2596"/>
      <sheetData sheetId="2597"/>
      <sheetData sheetId="2598"/>
      <sheetData sheetId="2599"/>
      <sheetData sheetId="2600"/>
      <sheetData sheetId="2601"/>
      <sheetData sheetId="2602"/>
      <sheetData sheetId="2603"/>
      <sheetData sheetId="2604"/>
      <sheetData sheetId="2605"/>
      <sheetData sheetId="2606"/>
      <sheetData sheetId="2607"/>
      <sheetData sheetId="2608"/>
      <sheetData sheetId="2609"/>
      <sheetData sheetId="2610"/>
      <sheetData sheetId="2611"/>
      <sheetData sheetId="2612"/>
      <sheetData sheetId="2613"/>
      <sheetData sheetId="2614"/>
      <sheetData sheetId="2615"/>
      <sheetData sheetId="2616"/>
      <sheetData sheetId="2617"/>
      <sheetData sheetId="2618"/>
      <sheetData sheetId="2619"/>
      <sheetData sheetId="2620"/>
      <sheetData sheetId="2621"/>
      <sheetData sheetId="2622"/>
      <sheetData sheetId="2623"/>
      <sheetData sheetId="2624"/>
      <sheetData sheetId="2625"/>
      <sheetData sheetId="2626"/>
      <sheetData sheetId="2627"/>
      <sheetData sheetId="2628"/>
      <sheetData sheetId="2629"/>
      <sheetData sheetId="2630"/>
      <sheetData sheetId="2631"/>
      <sheetData sheetId="2632"/>
      <sheetData sheetId="2633"/>
      <sheetData sheetId="2634"/>
      <sheetData sheetId="2635"/>
      <sheetData sheetId="2636"/>
      <sheetData sheetId="2637"/>
      <sheetData sheetId="2638"/>
      <sheetData sheetId="2639"/>
      <sheetData sheetId="2640"/>
      <sheetData sheetId="2641"/>
      <sheetData sheetId="2642"/>
      <sheetData sheetId="2643"/>
      <sheetData sheetId="2644"/>
      <sheetData sheetId="2645"/>
      <sheetData sheetId="2646"/>
      <sheetData sheetId="2647"/>
      <sheetData sheetId="2648"/>
      <sheetData sheetId="2649"/>
      <sheetData sheetId="2650"/>
      <sheetData sheetId="2651"/>
      <sheetData sheetId="2652"/>
      <sheetData sheetId="2653"/>
      <sheetData sheetId="2654"/>
      <sheetData sheetId="2655"/>
      <sheetData sheetId="2656"/>
      <sheetData sheetId="2657"/>
      <sheetData sheetId="2658"/>
      <sheetData sheetId="2659"/>
      <sheetData sheetId="2660"/>
      <sheetData sheetId="2661"/>
      <sheetData sheetId="2662"/>
      <sheetData sheetId="2663"/>
      <sheetData sheetId="2664"/>
      <sheetData sheetId="2665"/>
      <sheetData sheetId="2666"/>
      <sheetData sheetId="2667"/>
      <sheetData sheetId="2668"/>
      <sheetData sheetId="2669"/>
      <sheetData sheetId="2670"/>
      <sheetData sheetId="2671"/>
      <sheetData sheetId="2672"/>
      <sheetData sheetId="2673"/>
      <sheetData sheetId="2674"/>
      <sheetData sheetId="2675"/>
      <sheetData sheetId="2676" refreshError="1"/>
      <sheetData sheetId="2677" refreshError="1"/>
      <sheetData sheetId="2678" refreshError="1"/>
      <sheetData sheetId="2679" refreshError="1"/>
      <sheetData sheetId="2680" refreshError="1"/>
      <sheetData sheetId="2681" refreshError="1"/>
      <sheetData sheetId="2682" refreshError="1"/>
      <sheetData sheetId="2683" refreshError="1"/>
      <sheetData sheetId="2684" refreshError="1"/>
      <sheetData sheetId="2685" refreshError="1"/>
      <sheetData sheetId="2686" refreshError="1"/>
      <sheetData sheetId="2687" refreshError="1"/>
      <sheetData sheetId="2688" refreshError="1"/>
      <sheetData sheetId="2689" refreshError="1"/>
      <sheetData sheetId="2690" refreshError="1"/>
      <sheetData sheetId="2691" refreshError="1"/>
      <sheetData sheetId="2692" refreshError="1"/>
      <sheetData sheetId="2693" refreshError="1"/>
      <sheetData sheetId="2694" refreshError="1"/>
      <sheetData sheetId="2695" refreshError="1"/>
      <sheetData sheetId="2696" refreshError="1"/>
      <sheetData sheetId="2697" refreshError="1"/>
      <sheetData sheetId="2698" refreshError="1"/>
      <sheetData sheetId="2699" refreshError="1"/>
      <sheetData sheetId="2700" refreshError="1"/>
      <sheetData sheetId="2701" refreshError="1"/>
      <sheetData sheetId="2702" refreshError="1"/>
      <sheetData sheetId="2703" refreshError="1"/>
      <sheetData sheetId="2704" refreshError="1"/>
      <sheetData sheetId="2705"/>
      <sheetData sheetId="2706"/>
      <sheetData sheetId="2707"/>
      <sheetData sheetId="2708"/>
      <sheetData sheetId="2709"/>
      <sheetData sheetId="2710" refreshError="1"/>
      <sheetData sheetId="2711" refreshError="1"/>
      <sheetData sheetId="2712" refreshError="1"/>
      <sheetData sheetId="2713" refreshError="1"/>
      <sheetData sheetId="2714" refreshError="1"/>
      <sheetData sheetId="2715" refreshError="1"/>
      <sheetData sheetId="2716" refreshError="1"/>
      <sheetData sheetId="2717" refreshError="1"/>
      <sheetData sheetId="2718" refreshError="1"/>
      <sheetData sheetId="2719" refreshError="1"/>
      <sheetData sheetId="2720" refreshError="1"/>
      <sheetData sheetId="2721" refreshError="1"/>
      <sheetData sheetId="2722" refreshError="1"/>
      <sheetData sheetId="2723" refreshError="1"/>
      <sheetData sheetId="2724" refreshError="1"/>
      <sheetData sheetId="2725" refreshError="1"/>
      <sheetData sheetId="2726"/>
      <sheetData sheetId="2727" refreshError="1"/>
      <sheetData sheetId="2728" refreshError="1"/>
      <sheetData sheetId="2729" refreshError="1"/>
      <sheetData sheetId="2730" refreshError="1"/>
      <sheetData sheetId="2731" refreshError="1"/>
      <sheetData sheetId="2732" refreshError="1"/>
      <sheetData sheetId="2733" refreshError="1"/>
      <sheetData sheetId="2734" refreshError="1"/>
      <sheetData sheetId="2735" refreshError="1"/>
      <sheetData sheetId="2736" refreshError="1"/>
      <sheetData sheetId="2737" refreshError="1"/>
      <sheetData sheetId="2738" refreshError="1"/>
      <sheetData sheetId="2739" refreshError="1"/>
      <sheetData sheetId="2740" refreshError="1"/>
      <sheetData sheetId="2741" refreshError="1"/>
      <sheetData sheetId="2742" refreshError="1"/>
      <sheetData sheetId="2743" refreshError="1"/>
      <sheetData sheetId="2744" refreshError="1"/>
      <sheetData sheetId="2745" refreshError="1"/>
      <sheetData sheetId="2746"/>
      <sheetData sheetId="2747"/>
      <sheetData sheetId="2748"/>
      <sheetData sheetId="2749"/>
      <sheetData sheetId="2750"/>
      <sheetData sheetId="2751"/>
      <sheetData sheetId="2752" refreshError="1"/>
      <sheetData sheetId="2753" refreshError="1"/>
      <sheetData sheetId="2754" refreshError="1"/>
      <sheetData sheetId="2755" refreshError="1"/>
      <sheetData sheetId="2756" refreshError="1"/>
      <sheetData sheetId="2757" refreshError="1"/>
      <sheetData sheetId="2758" refreshError="1"/>
      <sheetData sheetId="2759" refreshError="1"/>
      <sheetData sheetId="2760" refreshError="1"/>
      <sheetData sheetId="2761" refreshError="1"/>
      <sheetData sheetId="2762" refreshError="1"/>
      <sheetData sheetId="2763" refreshError="1"/>
      <sheetData sheetId="2764" refreshError="1"/>
      <sheetData sheetId="2765" refreshError="1"/>
      <sheetData sheetId="2766" refreshError="1"/>
      <sheetData sheetId="2767" refreshError="1"/>
      <sheetData sheetId="2768" refreshError="1"/>
      <sheetData sheetId="2769" refreshError="1"/>
      <sheetData sheetId="2770" refreshError="1"/>
      <sheetData sheetId="2771" refreshError="1"/>
      <sheetData sheetId="2772" refreshError="1"/>
      <sheetData sheetId="2773" refreshError="1"/>
      <sheetData sheetId="2774" refreshError="1"/>
      <sheetData sheetId="2775" refreshError="1"/>
      <sheetData sheetId="2776" refreshError="1"/>
      <sheetData sheetId="2777" refreshError="1"/>
      <sheetData sheetId="2778" refreshError="1"/>
      <sheetData sheetId="2779" refreshError="1"/>
      <sheetData sheetId="2780" refreshError="1"/>
      <sheetData sheetId="2781" refreshError="1"/>
      <sheetData sheetId="2782" refreshError="1"/>
      <sheetData sheetId="2783" refreshError="1"/>
      <sheetData sheetId="2784" refreshError="1"/>
      <sheetData sheetId="2785" refreshError="1"/>
      <sheetData sheetId="2786" refreshError="1"/>
      <sheetData sheetId="2787" refreshError="1"/>
      <sheetData sheetId="2788" refreshError="1"/>
      <sheetData sheetId="2789" refreshError="1"/>
      <sheetData sheetId="2790" refreshError="1"/>
      <sheetData sheetId="2791" refreshError="1"/>
      <sheetData sheetId="2792"/>
      <sheetData sheetId="2793"/>
      <sheetData sheetId="2794"/>
      <sheetData sheetId="2795"/>
      <sheetData sheetId="2796"/>
      <sheetData sheetId="2797"/>
      <sheetData sheetId="2798"/>
      <sheetData sheetId="2799" refreshError="1"/>
      <sheetData sheetId="2800" refreshError="1"/>
      <sheetData sheetId="2801" refreshError="1"/>
      <sheetData sheetId="2802" refreshError="1"/>
      <sheetData sheetId="2803" refreshError="1"/>
      <sheetData sheetId="2804" refreshError="1"/>
      <sheetData sheetId="2805" refreshError="1"/>
      <sheetData sheetId="2806" refreshError="1"/>
      <sheetData sheetId="2807" refreshError="1"/>
      <sheetData sheetId="2808" refreshError="1"/>
      <sheetData sheetId="2809"/>
      <sheetData sheetId="2810"/>
      <sheetData sheetId="2811"/>
      <sheetData sheetId="2812"/>
      <sheetData sheetId="2813"/>
      <sheetData sheetId="2814"/>
      <sheetData sheetId="2815"/>
      <sheetData sheetId="2816"/>
      <sheetData sheetId="2817" refreshError="1"/>
      <sheetData sheetId="2818" refreshError="1"/>
      <sheetData sheetId="2819" refreshError="1"/>
      <sheetData sheetId="2820" refreshError="1"/>
      <sheetData sheetId="2821" refreshError="1"/>
      <sheetData sheetId="2822" refreshError="1"/>
      <sheetData sheetId="2823" refreshError="1"/>
      <sheetData sheetId="2824" refreshError="1"/>
      <sheetData sheetId="2825" refreshError="1"/>
      <sheetData sheetId="2826" refreshError="1"/>
      <sheetData sheetId="2827" refreshError="1"/>
      <sheetData sheetId="2828" refreshError="1"/>
      <sheetData sheetId="2829" refreshError="1"/>
      <sheetData sheetId="2830" refreshError="1"/>
      <sheetData sheetId="2831" refreshError="1"/>
      <sheetData sheetId="2832" refreshError="1"/>
      <sheetData sheetId="2833" refreshError="1"/>
      <sheetData sheetId="2834" refreshError="1"/>
      <sheetData sheetId="2835" refreshError="1"/>
      <sheetData sheetId="2836" refreshError="1"/>
      <sheetData sheetId="2837" refreshError="1"/>
      <sheetData sheetId="2838" refreshError="1"/>
      <sheetData sheetId="2839" refreshError="1"/>
      <sheetData sheetId="2840" refreshError="1"/>
      <sheetData sheetId="2841" refreshError="1"/>
      <sheetData sheetId="2842" refreshError="1"/>
      <sheetData sheetId="2843" refreshError="1"/>
      <sheetData sheetId="2844" refreshError="1"/>
      <sheetData sheetId="2845" refreshError="1"/>
      <sheetData sheetId="2846" refreshError="1"/>
      <sheetData sheetId="2847" refreshError="1"/>
      <sheetData sheetId="2848" refreshError="1"/>
      <sheetData sheetId="2849" refreshError="1"/>
      <sheetData sheetId="2850" refreshError="1"/>
      <sheetData sheetId="2851" refreshError="1"/>
      <sheetData sheetId="2852" refreshError="1"/>
      <sheetData sheetId="2853" refreshError="1"/>
      <sheetData sheetId="2854" refreshError="1"/>
      <sheetData sheetId="2855" refreshError="1"/>
      <sheetData sheetId="2856" refreshError="1"/>
      <sheetData sheetId="2857" refreshError="1"/>
      <sheetData sheetId="2858" refreshError="1"/>
      <sheetData sheetId="2859" refreshError="1"/>
      <sheetData sheetId="2860" refreshError="1"/>
      <sheetData sheetId="2861" refreshError="1"/>
      <sheetData sheetId="2862" refreshError="1"/>
      <sheetData sheetId="2863" refreshError="1"/>
      <sheetData sheetId="2864" refreshError="1"/>
      <sheetData sheetId="2865" refreshError="1"/>
      <sheetData sheetId="2866" refreshError="1"/>
      <sheetData sheetId="2867" refreshError="1"/>
      <sheetData sheetId="2868" refreshError="1"/>
      <sheetData sheetId="2869" refreshError="1"/>
      <sheetData sheetId="2870" refreshError="1"/>
      <sheetData sheetId="2871" refreshError="1"/>
      <sheetData sheetId="2872" refreshError="1"/>
      <sheetData sheetId="2873" refreshError="1"/>
      <sheetData sheetId="2874" refreshError="1"/>
      <sheetData sheetId="2875" refreshError="1"/>
      <sheetData sheetId="2876" refreshError="1"/>
      <sheetData sheetId="2877" refreshError="1"/>
      <sheetData sheetId="2878" refreshError="1"/>
      <sheetData sheetId="2879" refreshError="1"/>
      <sheetData sheetId="2880" refreshError="1"/>
      <sheetData sheetId="2881" refreshError="1"/>
      <sheetData sheetId="2882" refreshError="1"/>
      <sheetData sheetId="2883" refreshError="1"/>
      <sheetData sheetId="2884" refreshError="1"/>
      <sheetData sheetId="2885" refreshError="1"/>
      <sheetData sheetId="2886" refreshError="1"/>
      <sheetData sheetId="2887" refreshError="1"/>
      <sheetData sheetId="2888" refreshError="1"/>
      <sheetData sheetId="2889" refreshError="1"/>
      <sheetData sheetId="2890" refreshError="1"/>
      <sheetData sheetId="2891" refreshError="1"/>
      <sheetData sheetId="2892" refreshError="1"/>
      <sheetData sheetId="2893" refreshError="1"/>
      <sheetData sheetId="2894" refreshError="1"/>
      <sheetData sheetId="2895" refreshError="1"/>
      <sheetData sheetId="2896" refreshError="1"/>
      <sheetData sheetId="2897" refreshError="1"/>
      <sheetData sheetId="2898" refreshError="1"/>
      <sheetData sheetId="2899" refreshError="1"/>
      <sheetData sheetId="2900" refreshError="1"/>
      <sheetData sheetId="2901" refreshError="1"/>
      <sheetData sheetId="2902" refreshError="1"/>
      <sheetData sheetId="2903" refreshError="1"/>
      <sheetData sheetId="2904" refreshError="1"/>
      <sheetData sheetId="2905" refreshError="1"/>
      <sheetData sheetId="2906" refreshError="1"/>
      <sheetData sheetId="2907" refreshError="1"/>
      <sheetData sheetId="2908" refreshError="1"/>
      <sheetData sheetId="2909" refreshError="1"/>
      <sheetData sheetId="2910"/>
      <sheetData sheetId="2911"/>
      <sheetData sheetId="2912"/>
      <sheetData sheetId="2913" refreshError="1"/>
      <sheetData sheetId="2914"/>
      <sheetData sheetId="2915"/>
      <sheetData sheetId="2916"/>
      <sheetData sheetId="2917"/>
      <sheetData sheetId="2918"/>
      <sheetData sheetId="2919"/>
      <sheetData sheetId="2920"/>
      <sheetData sheetId="2921"/>
      <sheetData sheetId="2922"/>
      <sheetData sheetId="2923"/>
      <sheetData sheetId="2924"/>
      <sheetData sheetId="2925"/>
      <sheetData sheetId="2926"/>
      <sheetData sheetId="2927"/>
      <sheetData sheetId="2928"/>
      <sheetData sheetId="2929"/>
      <sheetData sheetId="2930"/>
      <sheetData sheetId="2931"/>
      <sheetData sheetId="2932"/>
      <sheetData sheetId="2933"/>
      <sheetData sheetId="2934"/>
      <sheetData sheetId="2935"/>
      <sheetData sheetId="2936"/>
      <sheetData sheetId="2937"/>
      <sheetData sheetId="2938"/>
      <sheetData sheetId="2939"/>
      <sheetData sheetId="2940"/>
      <sheetData sheetId="2941"/>
      <sheetData sheetId="2942"/>
      <sheetData sheetId="2943"/>
      <sheetData sheetId="2944"/>
      <sheetData sheetId="2945"/>
      <sheetData sheetId="2946"/>
      <sheetData sheetId="2947"/>
      <sheetData sheetId="2948"/>
      <sheetData sheetId="2949"/>
      <sheetData sheetId="2950"/>
      <sheetData sheetId="2951"/>
      <sheetData sheetId="2952"/>
      <sheetData sheetId="2953"/>
      <sheetData sheetId="2954"/>
      <sheetData sheetId="2955"/>
      <sheetData sheetId="2956"/>
      <sheetData sheetId="2957"/>
      <sheetData sheetId="2958"/>
      <sheetData sheetId="2959"/>
      <sheetData sheetId="2960"/>
      <sheetData sheetId="2961"/>
      <sheetData sheetId="2962"/>
      <sheetData sheetId="2963"/>
      <sheetData sheetId="2964"/>
      <sheetData sheetId="2965"/>
      <sheetData sheetId="2966"/>
      <sheetData sheetId="2967"/>
      <sheetData sheetId="2968"/>
      <sheetData sheetId="2969"/>
      <sheetData sheetId="2970"/>
      <sheetData sheetId="2971"/>
      <sheetData sheetId="2972"/>
      <sheetData sheetId="2973"/>
      <sheetData sheetId="2974"/>
      <sheetData sheetId="2975"/>
      <sheetData sheetId="2976"/>
      <sheetData sheetId="2977"/>
      <sheetData sheetId="2978"/>
      <sheetData sheetId="2979"/>
      <sheetData sheetId="2980"/>
      <sheetData sheetId="2981"/>
      <sheetData sheetId="2982"/>
      <sheetData sheetId="2983"/>
      <sheetData sheetId="2984"/>
      <sheetData sheetId="2985"/>
      <sheetData sheetId="2986"/>
      <sheetData sheetId="2987"/>
      <sheetData sheetId="2988"/>
      <sheetData sheetId="2989"/>
      <sheetData sheetId="2990"/>
      <sheetData sheetId="2991"/>
      <sheetData sheetId="2992"/>
      <sheetData sheetId="2993"/>
      <sheetData sheetId="2994"/>
      <sheetData sheetId="2995"/>
      <sheetData sheetId="2996"/>
      <sheetData sheetId="2997"/>
      <sheetData sheetId="2998"/>
      <sheetData sheetId="2999"/>
      <sheetData sheetId="3000"/>
      <sheetData sheetId="3001"/>
      <sheetData sheetId="3002"/>
      <sheetData sheetId="3003"/>
      <sheetData sheetId="3004"/>
      <sheetData sheetId="3005"/>
      <sheetData sheetId="3006"/>
      <sheetData sheetId="3007"/>
      <sheetData sheetId="3008"/>
      <sheetData sheetId="3009"/>
      <sheetData sheetId="3010"/>
      <sheetData sheetId="3011"/>
      <sheetData sheetId="3012"/>
      <sheetData sheetId="3013"/>
      <sheetData sheetId="3014"/>
      <sheetData sheetId="3015"/>
      <sheetData sheetId="3016"/>
      <sheetData sheetId="3017"/>
      <sheetData sheetId="3018"/>
      <sheetData sheetId="3019"/>
      <sheetData sheetId="3020"/>
      <sheetData sheetId="3021"/>
      <sheetData sheetId="3022"/>
      <sheetData sheetId="3023"/>
      <sheetData sheetId="3024"/>
      <sheetData sheetId="3025"/>
      <sheetData sheetId="3026"/>
      <sheetData sheetId="3027"/>
      <sheetData sheetId="3028"/>
      <sheetData sheetId="3029"/>
      <sheetData sheetId="3030"/>
      <sheetData sheetId="3031"/>
      <sheetData sheetId="3032"/>
      <sheetData sheetId="3033"/>
      <sheetData sheetId="3034"/>
      <sheetData sheetId="3035"/>
      <sheetData sheetId="3036"/>
      <sheetData sheetId="3037"/>
      <sheetData sheetId="3038"/>
      <sheetData sheetId="3039"/>
      <sheetData sheetId="3040"/>
      <sheetData sheetId="3041"/>
      <sheetData sheetId="3042"/>
      <sheetData sheetId="3043"/>
      <sheetData sheetId="3044"/>
      <sheetData sheetId="3045"/>
      <sheetData sheetId="3046"/>
      <sheetData sheetId="3047"/>
      <sheetData sheetId="3048"/>
      <sheetData sheetId="3049"/>
      <sheetData sheetId="3050"/>
      <sheetData sheetId="3051"/>
      <sheetData sheetId="3052"/>
      <sheetData sheetId="3053"/>
      <sheetData sheetId="3054"/>
      <sheetData sheetId="3055"/>
      <sheetData sheetId="3056"/>
      <sheetData sheetId="3057"/>
      <sheetData sheetId="3058"/>
      <sheetData sheetId="3059"/>
      <sheetData sheetId="3060"/>
      <sheetData sheetId="3061"/>
      <sheetData sheetId="3062"/>
      <sheetData sheetId="3063"/>
      <sheetData sheetId="3064"/>
      <sheetData sheetId="3065"/>
      <sheetData sheetId="3066"/>
      <sheetData sheetId="3067"/>
      <sheetData sheetId="3068"/>
      <sheetData sheetId="3069"/>
      <sheetData sheetId="3070"/>
      <sheetData sheetId="3071"/>
      <sheetData sheetId="3072"/>
      <sheetData sheetId="3073"/>
      <sheetData sheetId="3074"/>
      <sheetData sheetId="3075"/>
      <sheetData sheetId="3076"/>
      <sheetData sheetId="3077"/>
      <sheetData sheetId="3078"/>
      <sheetData sheetId="3079"/>
      <sheetData sheetId="3080"/>
      <sheetData sheetId="3081"/>
      <sheetData sheetId="3082"/>
      <sheetData sheetId="3083"/>
      <sheetData sheetId="3084"/>
      <sheetData sheetId="3085"/>
      <sheetData sheetId="3086"/>
      <sheetData sheetId="3087"/>
      <sheetData sheetId="3088"/>
      <sheetData sheetId="3089"/>
      <sheetData sheetId="3090"/>
      <sheetData sheetId="3091"/>
      <sheetData sheetId="3092"/>
      <sheetData sheetId="3093"/>
      <sheetData sheetId="3094"/>
      <sheetData sheetId="3095"/>
      <sheetData sheetId="3096"/>
      <sheetData sheetId="3097"/>
      <sheetData sheetId="3098"/>
      <sheetData sheetId="3099"/>
      <sheetData sheetId="3100"/>
      <sheetData sheetId="3101"/>
      <sheetData sheetId="3102"/>
      <sheetData sheetId="3103"/>
      <sheetData sheetId="3104"/>
      <sheetData sheetId="3105"/>
      <sheetData sheetId="3106"/>
      <sheetData sheetId="3107"/>
      <sheetData sheetId="3108"/>
      <sheetData sheetId="3109"/>
      <sheetData sheetId="3110"/>
      <sheetData sheetId="3111"/>
      <sheetData sheetId="3112"/>
      <sheetData sheetId="3113"/>
      <sheetData sheetId="3114"/>
      <sheetData sheetId="3115"/>
      <sheetData sheetId="3116"/>
      <sheetData sheetId="3117"/>
      <sheetData sheetId="3118" refreshError="1"/>
      <sheetData sheetId="3119" refreshError="1"/>
      <sheetData sheetId="3120" refreshError="1"/>
      <sheetData sheetId="3121" refreshError="1"/>
      <sheetData sheetId="3122" refreshError="1"/>
      <sheetData sheetId="3123" refreshError="1"/>
      <sheetData sheetId="3124" refreshError="1"/>
      <sheetData sheetId="3125" refreshError="1"/>
      <sheetData sheetId="3126" refreshError="1"/>
      <sheetData sheetId="3127" refreshError="1"/>
      <sheetData sheetId="3128" refreshError="1"/>
      <sheetData sheetId="3129" refreshError="1"/>
      <sheetData sheetId="3130" refreshError="1"/>
      <sheetData sheetId="3131" refreshError="1"/>
      <sheetData sheetId="3132" refreshError="1"/>
      <sheetData sheetId="3133" refreshError="1"/>
      <sheetData sheetId="3134" refreshError="1"/>
      <sheetData sheetId="3135" refreshError="1"/>
      <sheetData sheetId="3136" refreshError="1"/>
      <sheetData sheetId="3137" refreshError="1"/>
      <sheetData sheetId="3138" refreshError="1"/>
      <sheetData sheetId="3139" refreshError="1"/>
      <sheetData sheetId="3140" refreshError="1"/>
      <sheetData sheetId="3141" refreshError="1"/>
      <sheetData sheetId="3142" refreshError="1"/>
      <sheetData sheetId="3143" refreshError="1"/>
      <sheetData sheetId="3144" refreshError="1"/>
      <sheetData sheetId="3145" refreshError="1"/>
      <sheetData sheetId="3146" refreshError="1"/>
      <sheetData sheetId="3147" refreshError="1"/>
      <sheetData sheetId="3148" refreshError="1"/>
      <sheetData sheetId="3149" refreshError="1"/>
      <sheetData sheetId="3150" refreshError="1"/>
      <sheetData sheetId="3151" refreshError="1"/>
      <sheetData sheetId="3152"/>
      <sheetData sheetId="3153"/>
      <sheetData sheetId="3154"/>
      <sheetData sheetId="3155"/>
      <sheetData sheetId="3156"/>
      <sheetData sheetId="3157"/>
      <sheetData sheetId="3158"/>
      <sheetData sheetId="3159"/>
      <sheetData sheetId="3160"/>
      <sheetData sheetId="3161"/>
      <sheetData sheetId="3162"/>
      <sheetData sheetId="3163"/>
      <sheetData sheetId="3164"/>
      <sheetData sheetId="3165"/>
      <sheetData sheetId="3166"/>
      <sheetData sheetId="3167"/>
      <sheetData sheetId="3168"/>
      <sheetData sheetId="3169"/>
      <sheetData sheetId="3170"/>
      <sheetData sheetId="3171"/>
      <sheetData sheetId="3172"/>
      <sheetData sheetId="3173"/>
      <sheetData sheetId="3174"/>
      <sheetData sheetId="3175"/>
      <sheetData sheetId="3176"/>
      <sheetData sheetId="3177"/>
      <sheetData sheetId="3178"/>
      <sheetData sheetId="3179"/>
      <sheetData sheetId="3180"/>
      <sheetData sheetId="3181"/>
      <sheetData sheetId="3182"/>
      <sheetData sheetId="3183"/>
      <sheetData sheetId="3184"/>
      <sheetData sheetId="3185"/>
      <sheetData sheetId="3186"/>
      <sheetData sheetId="3187"/>
      <sheetData sheetId="3188"/>
      <sheetData sheetId="3189"/>
      <sheetData sheetId="3190"/>
      <sheetData sheetId="3191"/>
      <sheetData sheetId="3192"/>
      <sheetData sheetId="3193"/>
      <sheetData sheetId="3194"/>
      <sheetData sheetId="3195"/>
      <sheetData sheetId="3196"/>
      <sheetData sheetId="3197"/>
      <sheetData sheetId="3198"/>
      <sheetData sheetId="3199"/>
      <sheetData sheetId="3200"/>
      <sheetData sheetId="3201"/>
      <sheetData sheetId="3202"/>
      <sheetData sheetId="3203"/>
      <sheetData sheetId="3204"/>
      <sheetData sheetId="3205"/>
      <sheetData sheetId="3206"/>
      <sheetData sheetId="3207"/>
      <sheetData sheetId="3208"/>
      <sheetData sheetId="3209"/>
      <sheetData sheetId="3210"/>
      <sheetData sheetId="3211"/>
      <sheetData sheetId="3212"/>
      <sheetData sheetId="3213"/>
      <sheetData sheetId="3214"/>
      <sheetData sheetId="3215"/>
      <sheetData sheetId="3216"/>
      <sheetData sheetId="3217"/>
      <sheetData sheetId="3218"/>
      <sheetData sheetId="3219"/>
      <sheetData sheetId="3220"/>
      <sheetData sheetId="3221"/>
      <sheetData sheetId="3222"/>
      <sheetData sheetId="3223"/>
      <sheetData sheetId="3224"/>
      <sheetData sheetId="3225"/>
      <sheetData sheetId="3226"/>
      <sheetData sheetId="3227"/>
      <sheetData sheetId="3228"/>
      <sheetData sheetId="3229"/>
      <sheetData sheetId="3230"/>
      <sheetData sheetId="3231"/>
      <sheetData sheetId="3232"/>
      <sheetData sheetId="3233"/>
      <sheetData sheetId="3234"/>
      <sheetData sheetId="3235"/>
      <sheetData sheetId="3236"/>
      <sheetData sheetId="3237"/>
      <sheetData sheetId="3238"/>
      <sheetData sheetId="3239"/>
      <sheetData sheetId="3240"/>
      <sheetData sheetId="3241"/>
      <sheetData sheetId="3242"/>
      <sheetData sheetId="3243"/>
      <sheetData sheetId="3244"/>
      <sheetData sheetId="3245"/>
      <sheetData sheetId="3246"/>
      <sheetData sheetId="3247"/>
      <sheetData sheetId="3248"/>
      <sheetData sheetId="3249"/>
      <sheetData sheetId="3250"/>
      <sheetData sheetId="3251"/>
      <sheetData sheetId="3252"/>
      <sheetData sheetId="3253"/>
      <sheetData sheetId="3254"/>
      <sheetData sheetId="3255"/>
      <sheetData sheetId="3256"/>
      <sheetData sheetId="3257"/>
      <sheetData sheetId="3258"/>
      <sheetData sheetId="3259"/>
      <sheetData sheetId="3260"/>
      <sheetData sheetId="3261"/>
      <sheetData sheetId="3262"/>
      <sheetData sheetId="3263"/>
      <sheetData sheetId="3264"/>
      <sheetData sheetId="3265"/>
      <sheetData sheetId="3266"/>
      <sheetData sheetId="3267"/>
      <sheetData sheetId="3268"/>
      <sheetData sheetId="3269"/>
      <sheetData sheetId="3270"/>
      <sheetData sheetId="3271"/>
      <sheetData sheetId="3272"/>
      <sheetData sheetId="3273"/>
      <sheetData sheetId="3274"/>
      <sheetData sheetId="3275"/>
      <sheetData sheetId="3276"/>
      <sheetData sheetId="3277"/>
      <sheetData sheetId="3278"/>
      <sheetData sheetId="3279"/>
      <sheetData sheetId="3280"/>
      <sheetData sheetId="3281"/>
      <sheetData sheetId="3282"/>
      <sheetData sheetId="3283"/>
      <sheetData sheetId="3284"/>
      <sheetData sheetId="3285"/>
      <sheetData sheetId="3286"/>
      <sheetData sheetId="3287"/>
      <sheetData sheetId="3288"/>
      <sheetData sheetId="3289"/>
      <sheetData sheetId="3290"/>
      <sheetData sheetId="3291"/>
      <sheetData sheetId="3292"/>
      <sheetData sheetId="3293"/>
      <sheetData sheetId="3294"/>
      <sheetData sheetId="3295"/>
      <sheetData sheetId="3296"/>
      <sheetData sheetId="3297"/>
      <sheetData sheetId="3298"/>
      <sheetData sheetId="3299"/>
      <sheetData sheetId="3300"/>
      <sheetData sheetId="3301"/>
      <sheetData sheetId="3302"/>
      <sheetData sheetId="3303"/>
      <sheetData sheetId="3304"/>
      <sheetData sheetId="3305"/>
      <sheetData sheetId="3306"/>
      <sheetData sheetId="3307"/>
      <sheetData sheetId="3308"/>
      <sheetData sheetId="3309"/>
      <sheetData sheetId="3310"/>
      <sheetData sheetId="3311"/>
      <sheetData sheetId="3312"/>
      <sheetData sheetId="3313"/>
      <sheetData sheetId="3314"/>
      <sheetData sheetId="3315"/>
      <sheetData sheetId="3316"/>
      <sheetData sheetId="3317"/>
      <sheetData sheetId="3318"/>
      <sheetData sheetId="3319"/>
      <sheetData sheetId="3320"/>
      <sheetData sheetId="3321"/>
      <sheetData sheetId="3322"/>
      <sheetData sheetId="3323"/>
      <sheetData sheetId="3324"/>
      <sheetData sheetId="3325"/>
      <sheetData sheetId="3326"/>
      <sheetData sheetId="3327"/>
      <sheetData sheetId="3328"/>
      <sheetData sheetId="3329"/>
      <sheetData sheetId="3330"/>
      <sheetData sheetId="3331"/>
      <sheetData sheetId="3332"/>
      <sheetData sheetId="3333"/>
      <sheetData sheetId="3334"/>
      <sheetData sheetId="3335"/>
      <sheetData sheetId="3336"/>
      <sheetData sheetId="3337"/>
      <sheetData sheetId="3338"/>
      <sheetData sheetId="3339"/>
      <sheetData sheetId="3340"/>
      <sheetData sheetId="3341"/>
      <sheetData sheetId="3342"/>
      <sheetData sheetId="3343"/>
      <sheetData sheetId="3344"/>
      <sheetData sheetId="3345"/>
      <sheetData sheetId="3346"/>
      <sheetData sheetId="3347"/>
      <sheetData sheetId="3348"/>
      <sheetData sheetId="3349"/>
      <sheetData sheetId="3350"/>
      <sheetData sheetId="3351"/>
      <sheetData sheetId="3352"/>
      <sheetData sheetId="3353"/>
      <sheetData sheetId="3354"/>
      <sheetData sheetId="3355"/>
      <sheetData sheetId="3356"/>
      <sheetData sheetId="3357"/>
      <sheetData sheetId="3358"/>
      <sheetData sheetId="3359"/>
      <sheetData sheetId="3360"/>
      <sheetData sheetId="3361"/>
      <sheetData sheetId="3362"/>
      <sheetData sheetId="3363"/>
      <sheetData sheetId="3364"/>
      <sheetData sheetId="3365"/>
      <sheetData sheetId="3366"/>
      <sheetData sheetId="3367"/>
      <sheetData sheetId="3368"/>
      <sheetData sheetId="3369"/>
      <sheetData sheetId="3370"/>
      <sheetData sheetId="3371"/>
      <sheetData sheetId="3372"/>
      <sheetData sheetId="3373"/>
      <sheetData sheetId="3374"/>
      <sheetData sheetId="3375"/>
      <sheetData sheetId="3376"/>
      <sheetData sheetId="3377"/>
      <sheetData sheetId="3378"/>
      <sheetData sheetId="3379"/>
      <sheetData sheetId="3380"/>
      <sheetData sheetId="3381"/>
      <sheetData sheetId="3382"/>
      <sheetData sheetId="3383"/>
      <sheetData sheetId="3384"/>
      <sheetData sheetId="3385"/>
      <sheetData sheetId="3386"/>
      <sheetData sheetId="3387"/>
      <sheetData sheetId="3388"/>
      <sheetData sheetId="3389"/>
      <sheetData sheetId="3390"/>
      <sheetData sheetId="3391"/>
      <sheetData sheetId="3392"/>
      <sheetData sheetId="3393"/>
      <sheetData sheetId="3394"/>
      <sheetData sheetId="3395"/>
      <sheetData sheetId="3396"/>
      <sheetData sheetId="3397"/>
      <sheetData sheetId="3398"/>
      <sheetData sheetId="3399"/>
      <sheetData sheetId="3400"/>
      <sheetData sheetId="3401"/>
      <sheetData sheetId="3402"/>
      <sheetData sheetId="3403"/>
      <sheetData sheetId="3404"/>
      <sheetData sheetId="3405"/>
      <sheetData sheetId="3406"/>
      <sheetData sheetId="3407"/>
      <sheetData sheetId="3408"/>
      <sheetData sheetId="3409"/>
      <sheetData sheetId="3410"/>
      <sheetData sheetId="3411"/>
      <sheetData sheetId="3412"/>
      <sheetData sheetId="3413"/>
      <sheetData sheetId="3414"/>
      <sheetData sheetId="3415"/>
      <sheetData sheetId="3416"/>
      <sheetData sheetId="3417"/>
      <sheetData sheetId="3418"/>
      <sheetData sheetId="3419"/>
      <sheetData sheetId="3420"/>
      <sheetData sheetId="3421"/>
      <sheetData sheetId="3422"/>
      <sheetData sheetId="3423"/>
      <sheetData sheetId="3424"/>
      <sheetData sheetId="3425"/>
      <sheetData sheetId="3426"/>
      <sheetData sheetId="3427"/>
      <sheetData sheetId="3428"/>
      <sheetData sheetId="3429"/>
      <sheetData sheetId="3430"/>
      <sheetData sheetId="3431"/>
      <sheetData sheetId="3432"/>
      <sheetData sheetId="3433"/>
      <sheetData sheetId="3434"/>
      <sheetData sheetId="3435"/>
      <sheetData sheetId="3436"/>
      <sheetData sheetId="3437"/>
      <sheetData sheetId="3438"/>
      <sheetData sheetId="3439"/>
      <sheetData sheetId="3440"/>
      <sheetData sheetId="3441"/>
      <sheetData sheetId="3442"/>
      <sheetData sheetId="3443"/>
      <sheetData sheetId="3444"/>
      <sheetData sheetId="3445"/>
      <sheetData sheetId="3446"/>
      <sheetData sheetId="3447"/>
      <sheetData sheetId="3448"/>
      <sheetData sheetId="3449"/>
      <sheetData sheetId="3450"/>
      <sheetData sheetId="3451"/>
      <sheetData sheetId="3452"/>
      <sheetData sheetId="3453"/>
      <sheetData sheetId="3454"/>
      <sheetData sheetId="3455"/>
      <sheetData sheetId="3456"/>
      <sheetData sheetId="3457"/>
      <sheetData sheetId="3458"/>
      <sheetData sheetId="3459"/>
      <sheetData sheetId="3460"/>
      <sheetData sheetId="3461"/>
      <sheetData sheetId="3462"/>
      <sheetData sheetId="3463"/>
      <sheetData sheetId="3464"/>
      <sheetData sheetId="3465"/>
      <sheetData sheetId="3466"/>
      <sheetData sheetId="3467"/>
      <sheetData sheetId="3468"/>
      <sheetData sheetId="3469"/>
      <sheetData sheetId="3470"/>
      <sheetData sheetId="3471"/>
      <sheetData sheetId="3472"/>
      <sheetData sheetId="3473"/>
      <sheetData sheetId="3474"/>
      <sheetData sheetId="3475"/>
      <sheetData sheetId="3476"/>
      <sheetData sheetId="3477"/>
      <sheetData sheetId="3478"/>
      <sheetData sheetId="3479" refreshError="1"/>
      <sheetData sheetId="3480" refreshError="1"/>
      <sheetData sheetId="3481" refreshError="1"/>
      <sheetData sheetId="3482" refreshError="1"/>
      <sheetData sheetId="3483" refreshError="1"/>
      <sheetData sheetId="3484" refreshError="1"/>
      <sheetData sheetId="3485" refreshError="1"/>
      <sheetData sheetId="3486" refreshError="1"/>
      <sheetData sheetId="3487" refreshError="1"/>
      <sheetData sheetId="3488" refreshError="1"/>
      <sheetData sheetId="3489" refreshError="1"/>
      <sheetData sheetId="3490" refreshError="1"/>
      <sheetData sheetId="3491" refreshError="1"/>
      <sheetData sheetId="3492" refreshError="1"/>
      <sheetData sheetId="3493" refreshError="1"/>
      <sheetData sheetId="3494" refreshError="1"/>
      <sheetData sheetId="3495" refreshError="1"/>
      <sheetData sheetId="3496" refreshError="1"/>
      <sheetData sheetId="3497" refreshError="1"/>
      <sheetData sheetId="3498" refreshError="1"/>
      <sheetData sheetId="3499" refreshError="1"/>
      <sheetData sheetId="3500" refreshError="1"/>
      <sheetData sheetId="3501" refreshError="1"/>
      <sheetData sheetId="3502" refreshError="1"/>
      <sheetData sheetId="3503"/>
      <sheetData sheetId="3504"/>
      <sheetData sheetId="3505"/>
      <sheetData sheetId="3506"/>
      <sheetData sheetId="3507"/>
      <sheetData sheetId="3508"/>
      <sheetData sheetId="3509"/>
      <sheetData sheetId="3510"/>
      <sheetData sheetId="3511"/>
      <sheetData sheetId="3512"/>
      <sheetData sheetId="3513"/>
      <sheetData sheetId="3514"/>
      <sheetData sheetId="3515"/>
      <sheetData sheetId="3516"/>
      <sheetData sheetId="3517"/>
      <sheetData sheetId="3518"/>
      <sheetData sheetId="3519"/>
      <sheetData sheetId="3520"/>
      <sheetData sheetId="3521"/>
      <sheetData sheetId="3522"/>
      <sheetData sheetId="3523"/>
      <sheetData sheetId="3524"/>
      <sheetData sheetId="3525"/>
      <sheetData sheetId="3526"/>
      <sheetData sheetId="3527"/>
      <sheetData sheetId="3528"/>
      <sheetData sheetId="3529"/>
      <sheetData sheetId="3530"/>
      <sheetData sheetId="3531"/>
      <sheetData sheetId="3532"/>
      <sheetData sheetId="3533"/>
      <sheetData sheetId="3534"/>
      <sheetData sheetId="3535"/>
      <sheetData sheetId="3536"/>
      <sheetData sheetId="3537"/>
      <sheetData sheetId="3538"/>
      <sheetData sheetId="3539"/>
      <sheetData sheetId="3540"/>
      <sheetData sheetId="3541"/>
      <sheetData sheetId="3542"/>
      <sheetData sheetId="3543"/>
      <sheetData sheetId="3544"/>
      <sheetData sheetId="3545"/>
      <sheetData sheetId="3546"/>
      <sheetData sheetId="3547"/>
      <sheetData sheetId="3548"/>
      <sheetData sheetId="3549"/>
      <sheetData sheetId="3550"/>
      <sheetData sheetId="3551"/>
      <sheetData sheetId="3552"/>
      <sheetData sheetId="3553"/>
      <sheetData sheetId="3554"/>
      <sheetData sheetId="3555"/>
      <sheetData sheetId="3556"/>
      <sheetData sheetId="3557"/>
      <sheetData sheetId="3558"/>
      <sheetData sheetId="3559"/>
      <sheetData sheetId="3560"/>
      <sheetData sheetId="3561"/>
      <sheetData sheetId="3562"/>
      <sheetData sheetId="3563"/>
      <sheetData sheetId="3564"/>
      <sheetData sheetId="3565"/>
      <sheetData sheetId="3566"/>
      <sheetData sheetId="3567"/>
      <sheetData sheetId="3568"/>
      <sheetData sheetId="3569"/>
      <sheetData sheetId="3570"/>
      <sheetData sheetId="3571"/>
      <sheetData sheetId="3572"/>
      <sheetData sheetId="3573"/>
      <sheetData sheetId="3574"/>
      <sheetData sheetId="3575"/>
      <sheetData sheetId="3576"/>
      <sheetData sheetId="3577"/>
      <sheetData sheetId="3578"/>
      <sheetData sheetId="3579"/>
      <sheetData sheetId="3580"/>
      <sheetData sheetId="3581"/>
      <sheetData sheetId="3582"/>
      <sheetData sheetId="3583"/>
      <sheetData sheetId="3584"/>
      <sheetData sheetId="3585"/>
      <sheetData sheetId="3586"/>
      <sheetData sheetId="3587"/>
      <sheetData sheetId="3588"/>
      <sheetData sheetId="3589"/>
      <sheetData sheetId="3590"/>
      <sheetData sheetId="3591"/>
      <sheetData sheetId="3592"/>
      <sheetData sheetId="3593"/>
      <sheetData sheetId="3594"/>
      <sheetData sheetId="3595"/>
      <sheetData sheetId="3596"/>
      <sheetData sheetId="3597"/>
      <sheetData sheetId="3598"/>
      <sheetData sheetId="3599"/>
      <sheetData sheetId="3600"/>
      <sheetData sheetId="3601"/>
      <sheetData sheetId="3602"/>
      <sheetData sheetId="3603"/>
      <sheetData sheetId="3604"/>
      <sheetData sheetId="3605"/>
      <sheetData sheetId="3606"/>
      <sheetData sheetId="3607"/>
      <sheetData sheetId="3608"/>
      <sheetData sheetId="3609"/>
      <sheetData sheetId="3610"/>
      <sheetData sheetId="3611"/>
      <sheetData sheetId="3612"/>
      <sheetData sheetId="3613"/>
      <sheetData sheetId="3614"/>
      <sheetData sheetId="3615"/>
      <sheetData sheetId="3616"/>
      <sheetData sheetId="3617"/>
      <sheetData sheetId="3618"/>
      <sheetData sheetId="3619"/>
      <sheetData sheetId="3620"/>
      <sheetData sheetId="3621"/>
      <sheetData sheetId="3622"/>
      <sheetData sheetId="3623"/>
      <sheetData sheetId="3624"/>
      <sheetData sheetId="3625"/>
      <sheetData sheetId="3626"/>
      <sheetData sheetId="3627"/>
      <sheetData sheetId="3628"/>
      <sheetData sheetId="3629"/>
      <sheetData sheetId="3630"/>
      <sheetData sheetId="3631"/>
      <sheetData sheetId="3632"/>
      <sheetData sheetId="3633"/>
      <sheetData sheetId="3634"/>
      <sheetData sheetId="3635"/>
      <sheetData sheetId="3636"/>
      <sheetData sheetId="3637"/>
      <sheetData sheetId="3638"/>
      <sheetData sheetId="3639"/>
      <sheetData sheetId="3640"/>
      <sheetData sheetId="3641"/>
      <sheetData sheetId="3642"/>
      <sheetData sheetId="3643"/>
      <sheetData sheetId="3644"/>
      <sheetData sheetId="3645"/>
      <sheetData sheetId="3646"/>
      <sheetData sheetId="3647"/>
      <sheetData sheetId="3648"/>
      <sheetData sheetId="3649"/>
      <sheetData sheetId="3650"/>
      <sheetData sheetId="3651"/>
      <sheetData sheetId="3652"/>
      <sheetData sheetId="3653"/>
      <sheetData sheetId="3654"/>
      <sheetData sheetId="3655"/>
      <sheetData sheetId="3656"/>
      <sheetData sheetId="3657"/>
      <sheetData sheetId="3658"/>
      <sheetData sheetId="3659"/>
      <sheetData sheetId="3660"/>
      <sheetData sheetId="3661"/>
      <sheetData sheetId="3662"/>
      <sheetData sheetId="3663"/>
      <sheetData sheetId="3664"/>
      <sheetData sheetId="3665"/>
      <sheetData sheetId="3666"/>
      <sheetData sheetId="3667"/>
      <sheetData sheetId="3668"/>
      <sheetData sheetId="3669"/>
      <sheetData sheetId="3670"/>
      <sheetData sheetId="3671"/>
      <sheetData sheetId="3672"/>
      <sheetData sheetId="3673"/>
      <sheetData sheetId="3674"/>
      <sheetData sheetId="3675"/>
      <sheetData sheetId="3676"/>
      <sheetData sheetId="3677"/>
      <sheetData sheetId="3678"/>
      <sheetData sheetId="3679"/>
      <sheetData sheetId="3680"/>
      <sheetData sheetId="3681"/>
      <sheetData sheetId="3682"/>
      <sheetData sheetId="3683"/>
      <sheetData sheetId="3684"/>
      <sheetData sheetId="3685"/>
      <sheetData sheetId="3686"/>
      <sheetData sheetId="3687"/>
      <sheetData sheetId="3688"/>
      <sheetData sheetId="3689"/>
      <sheetData sheetId="3690"/>
      <sheetData sheetId="3691"/>
      <sheetData sheetId="3692"/>
      <sheetData sheetId="3693"/>
      <sheetData sheetId="3694"/>
      <sheetData sheetId="3695"/>
      <sheetData sheetId="3696"/>
      <sheetData sheetId="3697"/>
      <sheetData sheetId="3698"/>
      <sheetData sheetId="3699"/>
      <sheetData sheetId="3700"/>
      <sheetData sheetId="3701"/>
      <sheetData sheetId="3702"/>
      <sheetData sheetId="3703"/>
      <sheetData sheetId="3704"/>
      <sheetData sheetId="3705"/>
      <sheetData sheetId="3706"/>
      <sheetData sheetId="3707"/>
      <sheetData sheetId="3708"/>
      <sheetData sheetId="3709"/>
      <sheetData sheetId="3710"/>
      <sheetData sheetId="3711"/>
      <sheetData sheetId="3712"/>
      <sheetData sheetId="3713"/>
      <sheetData sheetId="3714"/>
      <sheetData sheetId="3715"/>
      <sheetData sheetId="3716"/>
      <sheetData sheetId="3717"/>
      <sheetData sheetId="3718"/>
      <sheetData sheetId="3719"/>
      <sheetData sheetId="3720"/>
      <sheetData sheetId="3721"/>
      <sheetData sheetId="3722"/>
      <sheetData sheetId="3723"/>
      <sheetData sheetId="3724"/>
      <sheetData sheetId="3725"/>
      <sheetData sheetId="3726"/>
      <sheetData sheetId="3727"/>
      <sheetData sheetId="3728"/>
      <sheetData sheetId="3729"/>
      <sheetData sheetId="3730"/>
      <sheetData sheetId="3731"/>
      <sheetData sheetId="3732"/>
      <sheetData sheetId="3733"/>
      <sheetData sheetId="3734"/>
      <sheetData sheetId="3735"/>
      <sheetData sheetId="3736"/>
      <sheetData sheetId="3737"/>
      <sheetData sheetId="3738"/>
      <sheetData sheetId="3739"/>
      <sheetData sheetId="3740"/>
      <sheetData sheetId="3741"/>
      <sheetData sheetId="3742"/>
      <sheetData sheetId="3743"/>
      <sheetData sheetId="3744"/>
      <sheetData sheetId="3745"/>
      <sheetData sheetId="3746"/>
      <sheetData sheetId="3747"/>
      <sheetData sheetId="3748"/>
      <sheetData sheetId="3749"/>
      <sheetData sheetId="3750"/>
      <sheetData sheetId="3751"/>
      <sheetData sheetId="3752"/>
      <sheetData sheetId="3753"/>
      <sheetData sheetId="3754"/>
      <sheetData sheetId="3755"/>
      <sheetData sheetId="3756"/>
      <sheetData sheetId="3757"/>
      <sheetData sheetId="3758"/>
      <sheetData sheetId="3759"/>
      <sheetData sheetId="3760"/>
      <sheetData sheetId="3761"/>
      <sheetData sheetId="3762"/>
      <sheetData sheetId="3763"/>
      <sheetData sheetId="3764"/>
      <sheetData sheetId="3765"/>
      <sheetData sheetId="3766"/>
      <sheetData sheetId="3767"/>
      <sheetData sheetId="3768"/>
      <sheetData sheetId="3769"/>
      <sheetData sheetId="3770"/>
      <sheetData sheetId="3771"/>
      <sheetData sheetId="3772"/>
      <sheetData sheetId="3773"/>
      <sheetData sheetId="3774"/>
      <sheetData sheetId="3775"/>
      <sheetData sheetId="3776"/>
      <sheetData sheetId="3777"/>
      <sheetData sheetId="3778"/>
      <sheetData sheetId="3779"/>
      <sheetData sheetId="3780"/>
      <sheetData sheetId="3781"/>
      <sheetData sheetId="3782"/>
      <sheetData sheetId="3783"/>
      <sheetData sheetId="3784"/>
      <sheetData sheetId="3785"/>
      <sheetData sheetId="3786"/>
      <sheetData sheetId="3787"/>
      <sheetData sheetId="3788"/>
      <sheetData sheetId="3789"/>
      <sheetData sheetId="3790"/>
      <sheetData sheetId="3791"/>
      <sheetData sheetId="3792"/>
      <sheetData sheetId="3793"/>
      <sheetData sheetId="3794"/>
      <sheetData sheetId="3795"/>
      <sheetData sheetId="3796"/>
      <sheetData sheetId="3797"/>
      <sheetData sheetId="3798"/>
      <sheetData sheetId="3799"/>
      <sheetData sheetId="3800"/>
      <sheetData sheetId="3801"/>
      <sheetData sheetId="3802"/>
      <sheetData sheetId="3803"/>
      <sheetData sheetId="3804"/>
      <sheetData sheetId="3805"/>
      <sheetData sheetId="3806"/>
      <sheetData sheetId="3807"/>
      <sheetData sheetId="3808"/>
      <sheetData sheetId="3809"/>
      <sheetData sheetId="3810"/>
      <sheetData sheetId="3811"/>
      <sheetData sheetId="3812"/>
      <sheetData sheetId="3813"/>
      <sheetData sheetId="3814"/>
      <sheetData sheetId="3815"/>
      <sheetData sheetId="3816"/>
      <sheetData sheetId="3817"/>
      <sheetData sheetId="3818"/>
      <sheetData sheetId="3819"/>
      <sheetData sheetId="3820"/>
      <sheetData sheetId="3821"/>
      <sheetData sheetId="3822"/>
      <sheetData sheetId="3823"/>
      <sheetData sheetId="3824"/>
      <sheetData sheetId="3825"/>
      <sheetData sheetId="3826"/>
      <sheetData sheetId="3827"/>
      <sheetData sheetId="3828"/>
      <sheetData sheetId="3829"/>
      <sheetData sheetId="3830"/>
      <sheetData sheetId="3831"/>
      <sheetData sheetId="3832"/>
      <sheetData sheetId="3833"/>
      <sheetData sheetId="3834"/>
      <sheetData sheetId="3835"/>
      <sheetData sheetId="3836"/>
      <sheetData sheetId="3837"/>
      <sheetData sheetId="3838"/>
      <sheetData sheetId="3839"/>
      <sheetData sheetId="3840"/>
      <sheetData sheetId="3841"/>
      <sheetData sheetId="3842"/>
      <sheetData sheetId="3843"/>
      <sheetData sheetId="3844"/>
      <sheetData sheetId="3845"/>
      <sheetData sheetId="3846"/>
      <sheetData sheetId="3847"/>
      <sheetData sheetId="3848"/>
      <sheetData sheetId="3849"/>
      <sheetData sheetId="3850"/>
      <sheetData sheetId="3851"/>
      <sheetData sheetId="3852"/>
      <sheetData sheetId="3853"/>
      <sheetData sheetId="3854"/>
      <sheetData sheetId="3855"/>
      <sheetData sheetId="3856"/>
      <sheetData sheetId="3857"/>
      <sheetData sheetId="3858"/>
      <sheetData sheetId="3859"/>
      <sheetData sheetId="3860"/>
      <sheetData sheetId="3861"/>
      <sheetData sheetId="3862"/>
      <sheetData sheetId="3863"/>
      <sheetData sheetId="3864"/>
      <sheetData sheetId="3865"/>
      <sheetData sheetId="3866"/>
      <sheetData sheetId="3867"/>
      <sheetData sheetId="3868"/>
      <sheetData sheetId="3869"/>
      <sheetData sheetId="3870"/>
      <sheetData sheetId="3871" refreshError="1"/>
      <sheetData sheetId="3872" refreshError="1"/>
      <sheetData sheetId="3873" refreshError="1"/>
      <sheetData sheetId="3874" refreshError="1"/>
      <sheetData sheetId="3875" refreshError="1"/>
      <sheetData sheetId="3876" refreshError="1"/>
      <sheetData sheetId="3877" refreshError="1"/>
      <sheetData sheetId="3878" refreshError="1"/>
      <sheetData sheetId="3879" refreshError="1"/>
      <sheetData sheetId="3880" refreshError="1"/>
      <sheetData sheetId="3881" refreshError="1"/>
      <sheetData sheetId="3882" refreshError="1"/>
      <sheetData sheetId="3883" refreshError="1"/>
      <sheetData sheetId="3884" refreshError="1"/>
      <sheetData sheetId="3885" refreshError="1"/>
      <sheetData sheetId="3886" refreshError="1"/>
      <sheetData sheetId="3887" refreshError="1"/>
      <sheetData sheetId="3888" refreshError="1"/>
      <sheetData sheetId="3889" refreshError="1"/>
      <sheetData sheetId="3890" refreshError="1"/>
      <sheetData sheetId="3891" refreshError="1"/>
      <sheetData sheetId="3892" refreshError="1"/>
      <sheetData sheetId="3893" refreshError="1"/>
      <sheetData sheetId="3894" refreshError="1"/>
      <sheetData sheetId="3895" refreshError="1"/>
      <sheetData sheetId="3896" refreshError="1"/>
      <sheetData sheetId="3897"/>
      <sheetData sheetId="3898"/>
      <sheetData sheetId="3899"/>
      <sheetData sheetId="3900"/>
      <sheetData sheetId="3901"/>
      <sheetData sheetId="3902"/>
      <sheetData sheetId="3903"/>
      <sheetData sheetId="3904"/>
      <sheetData sheetId="3905"/>
      <sheetData sheetId="3906"/>
      <sheetData sheetId="3907"/>
      <sheetData sheetId="3908"/>
      <sheetData sheetId="3909"/>
      <sheetData sheetId="3910"/>
      <sheetData sheetId="3911"/>
      <sheetData sheetId="3912"/>
      <sheetData sheetId="3913"/>
      <sheetData sheetId="3914"/>
      <sheetData sheetId="3915"/>
      <sheetData sheetId="3916"/>
      <sheetData sheetId="3917"/>
      <sheetData sheetId="3918"/>
      <sheetData sheetId="3919"/>
      <sheetData sheetId="3920"/>
      <sheetData sheetId="3921"/>
      <sheetData sheetId="3922"/>
      <sheetData sheetId="3923"/>
      <sheetData sheetId="3924"/>
      <sheetData sheetId="3925"/>
      <sheetData sheetId="3926"/>
      <sheetData sheetId="3927"/>
      <sheetData sheetId="3928"/>
      <sheetData sheetId="3929"/>
      <sheetData sheetId="3930"/>
      <sheetData sheetId="3931"/>
      <sheetData sheetId="3932"/>
      <sheetData sheetId="3933"/>
      <sheetData sheetId="3934"/>
      <sheetData sheetId="3935"/>
      <sheetData sheetId="3936"/>
      <sheetData sheetId="3937"/>
      <sheetData sheetId="3938"/>
      <sheetData sheetId="3939"/>
      <sheetData sheetId="3940"/>
      <sheetData sheetId="3941"/>
      <sheetData sheetId="3942"/>
      <sheetData sheetId="3943"/>
      <sheetData sheetId="3944"/>
      <sheetData sheetId="3945"/>
      <sheetData sheetId="3946"/>
      <sheetData sheetId="3947"/>
      <sheetData sheetId="3948"/>
      <sheetData sheetId="3949"/>
      <sheetData sheetId="3950"/>
      <sheetData sheetId="3951"/>
      <sheetData sheetId="3952"/>
      <sheetData sheetId="3953"/>
      <sheetData sheetId="3954"/>
      <sheetData sheetId="3955"/>
      <sheetData sheetId="3956"/>
      <sheetData sheetId="3957"/>
      <sheetData sheetId="3958"/>
      <sheetData sheetId="3959"/>
      <sheetData sheetId="3960"/>
      <sheetData sheetId="3961"/>
      <sheetData sheetId="3962"/>
      <sheetData sheetId="3963"/>
      <sheetData sheetId="3964"/>
      <sheetData sheetId="3965"/>
      <sheetData sheetId="3966"/>
      <sheetData sheetId="3967"/>
      <sheetData sheetId="3968"/>
      <sheetData sheetId="3969"/>
      <sheetData sheetId="3970"/>
      <sheetData sheetId="3971"/>
      <sheetData sheetId="3972"/>
      <sheetData sheetId="3973"/>
      <sheetData sheetId="3974"/>
      <sheetData sheetId="3975"/>
      <sheetData sheetId="3976"/>
      <sheetData sheetId="3977"/>
      <sheetData sheetId="3978"/>
      <sheetData sheetId="3979"/>
      <sheetData sheetId="3980"/>
      <sheetData sheetId="3981"/>
      <sheetData sheetId="3982"/>
      <sheetData sheetId="3983"/>
      <sheetData sheetId="3984"/>
      <sheetData sheetId="3985"/>
      <sheetData sheetId="3986"/>
      <sheetData sheetId="3987"/>
      <sheetData sheetId="3988"/>
      <sheetData sheetId="3989"/>
      <sheetData sheetId="3990"/>
      <sheetData sheetId="3991"/>
      <sheetData sheetId="3992"/>
      <sheetData sheetId="3993"/>
      <sheetData sheetId="3994"/>
      <sheetData sheetId="3995"/>
      <sheetData sheetId="3996"/>
      <sheetData sheetId="3997"/>
      <sheetData sheetId="3998"/>
      <sheetData sheetId="3999"/>
      <sheetData sheetId="4000"/>
      <sheetData sheetId="4001"/>
      <sheetData sheetId="4002"/>
      <sheetData sheetId="4003"/>
      <sheetData sheetId="4004"/>
      <sheetData sheetId="4005"/>
      <sheetData sheetId="4006"/>
      <sheetData sheetId="4007"/>
      <sheetData sheetId="4008"/>
      <sheetData sheetId="4009"/>
      <sheetData sheetId="4010"/>
      <sheetData sheetId="4011"/>
      <sheetData sheetId="4012"/>
      <sheetData sheetId="4013"/>
      <sheetData sheetId="4014"/>
      <sheetData sheetId="4015"/>
      <sheetData sheetId="4016"/>
      <sheetData sheetId="4017"/>
      <sheetData sheetId="4018"/>
      <sheetData sheetId="4019"/>
      <sheetData sheetId="4020"/>
      <sheetData sheetId="4021"/>
      <sheetData sheetId="4022"/>
      <sheetData sheetId="4023"/>
      <sheetData sheetId="4024"/>
      <sheetData sheetId="4025"/>
      <sheetData sheetId="4026"/>
      <sheetData sheetId="4027"/>
      <sheetData sheetId="4028"/>
      <sheetData sheetId="4029"/>
      <sheetData sheetId="4030"/>
      <sheetData sheetId="4031"/>
      <sheetData sheetId="4032"/>
      <sheetData sheetId="4033"/>
      <sheetData sheetId="4034"/>
      <sheetData sheetId="4035"/>
      <sheetData sheetId="4036"/>
      <sheetData sheetId="4037"/>
      <sheetData sheetId="4038"/>
      <sheetData sheetId="4039"/>
      <sheetData sheetId="4040"/>
      <sheetData sheetId="4041"/>
      <sheetData sheetId="4042"/>
      <sheetData sheetId="4043"/>
      <sheetData sheetId="4044"/>
      <sheetData sheetId="4045"/>
      <sheetData sheetId="4046"/>
      <sheetData sheetId="4047"/>
      <sheetData sheetId="4048"/>
      <sheetData sheetId="4049"/>
      <sheetData sheetId="4050"/>
      <sheetData sheetId="4051"/>
      <sheetData sheetId="4052"/>
      <sheetData sheetId="4053"/>
      <sheetData sheetId="4054"/>
      <sheetData sheetId="4055"/>
      <sheetData sheetId="4056"/>
      <sheetData sheetId="4057"/>
      <sheetData sheetId="4058"/>
      <sheetData sheetId="4059"/>
      <sheetData sheetId="4060"/>
      <sheetData sheetId="4061"/>
      <sheetData sheetId="4062"/>
      <sheetData sheetId="4063"/>
      <sheetData sheetId="4064"/>
      <sheetData sheetId="4065"/>
      <sheetData sheetId="4066"/>
      <sheetData sheetId="4067"/>
      <sheetData sheetId="4068"/>
      <sheetData sheetId="4069"/>
      <sheetData sheetId="4070"/>
      <sheetData sheetId="4071"/>
      <sheetData sheetId="4072"/>
      <sheetData sheetId="4073"/>
      <sheetData sheetId="4074"/>
      <sheetData sheetId="4075"/>
      <sheetData sheetId="4076"/>
      <sheetData sheetId="4077"/>
      <sheetData sheetId="4078"/>
      <sheetData sheetId="4079"/>
      <sheetData sheetId="4080"/>
      <sheetData sheetId="4081"/>
      <sheetData sheetId="4082"/>
      <sheetData sheetId="4083"/>
      <sheetData sheetId="4084"/>
      <sheetData sheetId="4085"/>
      <sheetData sheetId="4086"/>
      <sheetData sheetId="4087"/>
      <sheetData sheetId="4088"/>
      <sheetData sheetId="4089"/>
      <sheetData sheetId="4090"/>
      <sheetData sheetId="4091"/>
      <sheetData sheetId="4092"/>
      <sheetData sheetId="4093"/>
      <sheetData sheetId="4094"/>
      <sheetData sheetId="4095"/>
      <sheetData sheetId="4096"/>
      <sheetData sheetId="4097"/>
      <sheetData sheetId="4098"/>
      <sheetData sheetId="4099"/>
      <sheetData sheetId="4100"/>
      <sheetData sheetId="4101"/>
      <sheetData sheetId="4102"/>
      <sheetData sheetId="4103"/>
      <sheetData sheetId="4104"/>
      <sheetData sheetId="4105"/>
      <sheetData sheetId="4106"/>
      <sheetData sheetId="4107"/>
      <sheetData sheetId="4108"/>
      <sheetData sheetId="4109"/>
      <sheetData sheetId="4110"/>
      <sheetData sheetId="4111"/>
      <sheetData sheetId="4112"/>
      <sheetData sheetId="4113"/>
      <sheetData sheetId="4114"/>
      <sheetData sheetId="4115"/>
      <sheetData sheetId="4116"/>
      <sheetData sheetId="4117"/>
      <sheetData sheetId="4118"/>
      <sheetData sheetId="4119"/>
      <sheetData sheetId="4120"/>
      <sheetData sheetId="4121"/>
      <sheetData sheetId="4122"/>
      <sheetData sheetId="4123"/>
      <sheetData sheetId="4124"/>
      <sheetData sheetId="4125"/>
      <sheetData sheetId="4126"/>
      <sheetData sheetId="4127"/>
      <sheetData sheetId="4128"/>
      <sheetData sheetId="4129"/>
      <sheetData sheetId="4130"/>
      <sheetData sheetId="4131"/>
      <sheetData sheetId="4132"/>
      <sheetData sheetId="4133"/>
      <sheetData sheetId="4134"/>
      <sheetData sheetId="4135"/>
      <sheetData sheetId="4136"/>
      <sheetData sheetId="4137"/>
      <sheetData sheetId="4138"/>
      <sheetData sheetId="4139"/>
      <sheetData sheetId="4140"/>
      <sheetData sheetId="4141"/>
      <sheetData sheetId="4142"/>
      <sheetData sheetId="4143"/>
      <sheetData sheetId="4144"/>
      <sheetData sheetId="4145"/>
      <sheetData sheetId="4146"/>
      <sheetData sheetId="4147"/>
      <sheetData sheetId="4148"/>
      <sheetData sheetId="4149"/>
      <sheetData sheetId="4150"/>
      <sheetData sheetId="4151"/>
      <sheetData sheetId="4152"/>
      <sheetData sheetId="4153"/>
      <sheetData sheetId="4154"/>
      <sheetData sheetId="4155"/>
      <sheetData sheetId="4156"/>
      <sheetData sheetId="4157"/>
      <sheetData sheetId="4158"/>
      <sheetData sheetId="4159"/>
      <sheetData sheetId="4160"/>
      <sheetData sheetId="4161"/>
      <sheetData sheetId="4162"/>
      <sheetData sheetId="4163"/>
      <sheetData sheetId="4164"/>
      <sheetData sheetId="4165"/>
      <sheetData sheetId="4166"/>
      <sheetData sheetId="4167"/>
      <sheetData sheetId="4168"/>
      <sheetData sheetId="4169"/>
      <sheetData sheetId="4170"/>
      <sheetData sheetId="4171"/>
      <sheetData sheetId="4172"/>
      <sheetData sheetId="4173"/>
      <sheetData sheetId="4174"/>
      <sheetData sheetId="4175"/>
      <sheetData sheetId="4176"/>
      <sheetData sheetId="4177"/>
      <sheetData sheetId="4178"/>
      <sheetData sheetId="4179"/>
      <sheetData sheetId="4180"/>
      <sheetData sheetId="4181"/>
      <sheetData sheetId="4182"/>
      <sheetData sheetId="4183"/>
      <sheetData sheetId="4184"/>
      <sheetData sheetId="4185"/>
      <sheetData sheetId="4186"/>
      <sheetData sheetId="4187"/>
      <sheetData sheetId="4188"/>
      <sheetData sheetId="4189"/>
      <sheetData sheetId="4190"/>
      <sheetData sheetId="4191"/>
      <sheetData sheetId="4192"/>
      <sheetData sheetId="4193"/>
      <sheetData sheetId="4194"/>
      <sheetData sheetId="4195"/>
      <sheetData sheetId="4196"/>
      <sheetData sheetId="4197"/>
      <sheetData sheetId="4198"/>
      <sheetData sheetId="4199"/>
      <sheetData sheetId="4200"/>
      <sheetData sheetId="4201"/>
      <sheetData sheetId="4202"/>
      <sheetData sheetId="4203"/>
      <sheetData sheetId="4204"/>
      <sheetData sheetId="4205"/>
      <sheetData sheetId="4206"/>
      <sheetData sheetId="4207"/>
      <sheetData sheetId="4208"/>
      <sheetData sheetId="4209"/>
      <sheetData sheetId="4210"/>
      <sheetData sheetId="4211"/>
      <sheetData sheetId="4212"/>
      <sheetData sheetId="4213"/>
      <sheetData sheetId="4214"/>
      <sheetData sheetId="4215"/>
      <sheetData sheetId="4216"/>
      <sheetData sheetId="4217"/>
      <sheetData sheetId="4218"/>
      <sheetData sheetId="4219"/>
      <sheetData sheetId="4220"/>
      <sheetData sheetId="4221"/>
      <sheetData sheetId="4222"/>
      <sheetData sheetId="4223"/>
      <sheetData sheetId="4224"/>
      <sheetData sheetId="4225"/>
      <sheetData sheetId="4226"/>
      <sheetData sheetId="4227"/>
      <sheetData sheetId="4228"/>
      <sheetData sheetId="4229"/>
      <sheetData sheetId="4230"/>
      <sheetData sheetId="4231"/>
      <sheetData sheetId="4232"/>
      <sheetData sheetId="4233"/>
      <sheetData sheetId="4234"/>
      <sheetData sheetId="4235"/>
      <sheetData sheetId="4236"/>
      <sheetData sheetId="4237"/>
      <sheetData sheetId="4238"/>
      <sheetData sheetId="4239"/>
      <sheetData sheetId="4240"/>
      <sheetData sheetId="4241"/>
      <sheetData sheetId="4242"/>
      <sheetData sheetId="4243"/>
      <sheetData sheetId="4244"/>
      <sheetData sheetId="4245"/>
      <sheetData sheetId="4246"/>
      <sheetData sheetId="4247"/>
      <sheetData sheetId="4248"/>
      <sheetData sheetId="4249"/>
      <sheetData sheetId="4250"/>
      <sheetData sheetId="4251"/>
      <sheetData sheetId="4252"/>
      <sheetData sheetId="4253"/>
      <sheetData sheetId="4254"/>
      <sheetData sheetId="4255"/>
      <sheetData sheetId="4256"/>
      <sheetData sheetId="4257"/>
      <sheetData sheetId="4258"/>
      <sheetData sheetId="4259"/>
      <sheetData sheetId="4260"/>
      <sheetData sheetId="4261"/>
      <sheetData sheetId="4262"/>
      <sheetData sheetId="4263"/>
      <sheetData sheetId="4264"/>
      <sheetData sheetId="4265"/>
      <sheetData sheetId="4266"/>
      <sheetData sheetId="4267"/>
      <sheetData sheetId="4268"/>
      <sheetData sheetId="4269"/>
      <sheetData sheetId="4270"/>
      <sheetData sheetId="4271"/>
      <sheetData sheetId="4272"/>
      <sheetData sheetId="4273"/>
      <sheetData sheetId="4274"/>
      <sheetData sheetId="4275"/>
      <sheetData sheetId="4276"/>
      <sheetData sheetId="4277"/>
      <sheetData sheetId="4278"/>
      <sheetData sheetId="4279"/>
      <sheetData sheetId="4280"/>
      <sheetData sheetId="4281"/>
      <sheetData sheetId="4282"/>
      <sheetData sheetId="4283"/>
      <sheetData sheetId="4284"/>
      <sheetData sheetId="4285"/>
      <sheetData sheetId="4286"/>
      <sheetData sheetId="4287"/>
      <sheetData sheetId="4288"/>
      <sheetData sheetId="4289"/>
      <sheetData sheetId="4290"/>
      <sheetData sheetId="4291"/>
      <sheetData sheetId="4292"/>
      <sheetData sheetId="4293"/>
      <sheetData sheetId="4294"/>
      <sheetData sheetId="4295"/>
      <sheetData sheetId="4296"/>
      <sheetData sheetId="4297"/>
      <sheetData sheetId="4298"/>
      <sheetData sheetId="4299"/>
      <sheetData sheetId="4300"/>
      <sheetData sheetId="4301"/>
      <sheetData sheetId="4302"/>
      <sheetData sheetId="4303"/>
      <sheetData sheetId="4304"/>
      <sheetData sheetId="4305"/>
      <sheetData sheetId="4306"/>
      <sheetData sheetId="4307"/>
      <sheetData sheetId="4308"/>
      <sheetData sheetId="4309"/>
      <sheetData sheetId="4310"/>
      <sheetData sheetId="4311"/>
      <sheetData sheetId="4312"/>
      <sheetData sheetId="4313"/>
      <sheetData sheetId="4314"/>
      <sheetData sheetId="4315"/>
      <sheetData sheetId="4316"/>
      <sheetData sheetId="4317"/>
      <sheetData sheetId="4318"/>
      <sheetData sheetId="4319"/>
      <sheetData sheetId="4320"/>
      <sheetData sheetId="4321"/>
      <sheetData sheetId="4322"/>
      <sheetData sheetId="4323"/>
      <sheetData sheetId="4324"/>
      <sheetData sheetId="4325"/>
      <sheetData sheetId="4326"/>
      <sheetData sheetId="4327"/>
      <sheetData sheetId="4328"/>
      <sheetData sheetId="4329"/>
      <sheetData sheetId="4330"/>
      <sheetData sheetId="4331"/>
      <sheetData sheetId="4332"/>
      <sheetData sheetId="4333"/>
      <sheetData sheetId="4334"/>
      <sheetData sheetId="4335"/>
      <sheetData sheetId="4336"/>
      <sheetData sheetId="4337"/>
      <sheetData sheetId="4338"/>
      <sheetData sheetId="4339"/>
      <sheetData sheetId="4340"/>
      <sheetData sheetId="4341"/>
      <sheetData sheetId="4342"/>
      <sheetData sheetId="4343"/>
      <sheetData sheetId="4344"/>
      <sheetData sheetId="4345"/>
      <sheetData sheetId="4346"/>
      <sheetData sheetId="4347"/>
      <sheetData sheetId="4348"/>
      <sheetData sheetId="4349"/>
      <sheetData sheetId="4350"/>
      <sheetData sheetId="4351"/>
      <sheetData sheetId="4352"/>
      <sheetData sheetId="4353"/>
      <sheetData sheetId="4354"/>
      <sheetData sheetId="4355"/>
      <sheetData sheetId="4356"/>
      <sheetData sheetId="4357"/>
      <sheetData sheetId="4358"/>
      <sheetData sheetId="4359"/>
      <sheetData sheetId="4360"/>
      <sheetData sheetId="4361"/>
      <sheetData sheetId="4362"/>
      <sheetData sheetId="4363"/>
      <sheetData sheetId="4364"/>
      <sheetData sheetId="4365"/>
      <sheetData sheetId="4366"/>
      <sheetData sheetId="4367"/>
      <sheetData sheetId="4368"/>
      <sheetData sheetId="4369"/>
      <sheetData sheetId="4370"/>
      <sheetData sheetId="4371"/>
      <sheetData sheetId="4372"/>
      <sheetData sheetId="4373"/>
      <sheetData sheetId="4374"/>
      <sheetData sheetId="4375"/>
      <sheetData sheetId="4376"/>
      <sheetData sheetId="4377"/>
      <sheetData sheetId="4378"/>
      <sheetData sheetId="4379"/>
      <sheetData sheetId="4380"/>
      <sheetData sheetId="4381"/>
      <sheetData sheetId="4382"/>
      <sheetData sheetId="4383"/>
      <sheetData sheetId="4384"/>
      <sheetData sheetId="4385"/>
      <sheetData sheetId="4386"/>
      <sheetData sheetId="4387"/>
      <sheetData sheetId="4388"/>
      <sheetData sheetId="4389"/>
      <sheetData sheetId="4390"/>
      <sheetData sheetId="4391"/>
      <sheetData sheetId="4392"/>
      <sheetData sheetId="4393"/>
      <sheetData sheetId="4394"/>
      <sheetData sheetId="4395"/>
      <sheetData sheetId="4396"/>
      <sheetData sheetId="4397"/>
      <sheetData sheetId="4398"/>
      <sheetData sheetId="4399"/>
      <sheetData sheetId="4400"/>
      <sheetData sheetId="4401"/>
      <sheetData sheetId="4402"/>
      <sheetData sheetId="4403"/>
      <sheetData sheetId="4404"/>
      <sheetData sheetId="4405"/>
      <sheetData sheetId="4406"/>
      <sheetData sheetId="4407"/>
      <sheetData sheetId="4408"/>
      <sheetData sheetId="4409"/>
      <sheetData sheetId="4410"/>
      <sheetData sheetId="4411"/>
      <sheetData sheetId="4412"/>
      <sheetData sheetId="4413"/>
      <sheetData sheetId="4414"/>
      <sheetData sheetId="4415"/>
      <sheetData sheetId="4416"/>
      <sheetData sheetId="4417"/>
      <sheetData sheetId="4418"/>
      <sheetData sheetId="4419"/>
      <sheetData sheetId="4420"/>
      <sheetData sheetId="4421"/>
      <sheetData sheetId="4422"/>
      <sheetData sheetId="4423"/>
      <sheetData sheetId="4424"/>
      <sheetData sheetId="4425"/>
      <sheetData sheetId="4426"/>
      <sheetData sheetId="4427"/>
      <sheetData sheetId="4428"/>
      <sheetData sheetId="4429"/>
      <sheetData sheetId="4430"/>
      <sheetData sheetId="4431"/>
      <sheetData sheetId="4432"/>
      <sheetData sheetId="4433"/>
      <sheetData sheetId="4434"/>
      <sheetData sheetId="4435"/>
      <sheetData sheetId="4436"/>
      <sheetData sheetId="4437"/>
      <sheetData sheetId="4438"/>
      <sheetData sheetId="4439"/>
      <sheetData sheetId="4440"/>
      <sheetData sheetId="4441"/>
      <sheetData sheetId="4442"/>
      <sheetData sheetId="4443"/>
      <sheetData sheetId="4444"/>
      <sheetData sheetId="4445"/>
      <sheetData sheetId="4446"/>
      <sheetData sheetId="4447"/>
      <sheetData sheetId="4448"/>
      <sheetData sheetId="4449"/>
      <sheetData sheetId="4450"/>
      <sheetData sheetId="4451"/>
      <sheetData sheetId="4452"/>
      <sheetData sheetId="4453"/>
      <sheetData sheetId="4454"/>
      <sheetData sheetId="4455"/>
      <sheetData sheetId="4456"/>
      <sheetData sheetId="4457"/>
      <sheetData sheetId="4458"/>
      <sheetData sheetId="4459"/>
      <sheetData sheetId="4460"/>
      <sheetData sheetId="4461"/>
      <sheetData sheetId="4462"/>
      <sheetData sheetId="4463"/>
      <sheetData sheetId="4464"/>
      <sheetData sheetId="4465"/>
      <sheetData sheetId="4466"/>
      <sheetData sheetId="4467"/>
      <sheetData sheetId="4468"/>
      <sheetData sheetId="4469"/>
      <sheetData sheetId="4470"/>
      <sheetData sheetId="4471"/>
      <sheetData sheetId="4472"/>
      <sheetData sheetId="4473"/>
      <sheetData sheetId="4474"/>
      <sheetData sheetId="4475"/>
      <sheetData sheetId="4476"/>
      <sheetData sheetId="4477"/>
      <sheetData sheetId="4478"/>
      <sheetData sheetId="4479"/>
      <sheetData sheetId="4480"/>
      <sheetData sheetId="4481"/>
      <sheetData sheetId="4482"/>
      <sheetData sheetId="4483"/>
      <sheetData sheetId="4484"/>
      <sheetData sheetId="4485"/>
      <sheetData sheetId="4486"/>
      <sheetData sheetId="4487"/>
      <sheetData sheetId="4488"/>
      <sheetData sheetId="4489"/>
      <sheetData sheetId="4490"/>
      <sheetData sheetId="4491"/>
      <sheetData sheetId="4492"/>
      <sheetData sheetId="4493"/>
      <sheetData sheetId="4494"/>
      <sheetData sheetId="4495"/>
      <sheetData sheetId="4496"/>
      <sheetData sheetId="4497"/>
      <sheetData sheetId="4498"/>
      <sheetData sheetId="4499"/>
      <sheetData sheetId="4500"/>
      <sheetData sheetId="4501"/>
      <sheetData sheetId="4502"/>
      <sheetData sheetId="4503"/>
      <sheetData sheetId="4504"/>
      <sheetData sheetId="4505"/>
      <sheetData sheetId="4506"/>
      <sheetData sheetId="4507"/>
      <sheetData sheetId="4508"/>
      <sheetData sheetId="4509"/>
      <sheetData sheetId="4510"/>
      <sheetData sheetId="4511"/>
      <sheetData sheetId="4512"/>
      <sheetData sheetId="4513"/>
      <sheetData sheetId="4514"/>
      <sheetData sheetId="4515"/>
      <sheetData sheetId="4516"/>
      <sheetData sheetId="4517"/>
      <sheetData sheetId="4518"/>
      <sheetData sheetId="4519"/>
      <sheetData sheetId="4520"/>
      <sheetData sheetId="4521"/>
      <sheetData sheetId="4522"/>
      <sheetData sheetId="4523"/>
      <sheetData sheetId="4524"/>
      <sheetData sheetId="4525"/>
      <sheetData sheetId="4526"/>
      <sheetData sheetId="4527"/>
      <sheetData sheetId="4528"/>
      <sheetData sheetId="4529"/>
      <sheetData sheetId="4530"/>
      <sheetData sheetId="4531"/>
      <sheetData sheetId="4532"/>
      <sheetData sheetId="4533"/>
      <sheetData sheetId="4534"/>
      <sheetData sheetId="4535"/>
      <sheetData sheetId="4536"/>
      <sheetData sheetId="4537"/>
      <sheetData sheetId="4538"/>
      <sheetData sheetId="4539"/>
      <sheetData sheetId="4540"/>
      <sheetData sheetId="4541"/>
      <sheetData sheetId="4542"/>
      <sheetData sheetId="4543"/>
      <sheetData sheetId="4544"/>
      <sheetData sheetId="4545"/>
      <sheetData sheetId="4546"/>
      <sheetData sheetId="4547"/>
      <sheetData sheetId="4548"/>
      <sheetData sheetId="4549"/>
      <sheetData sheetId="4550"/>
      <sheetData sheetId="4551"/>
      <sheetData sheetId="4552"/>
      <sheetData sheetId="4553"/>
      <sheetData sheetId="4554"/>
      <sheetData sheetId="4555"/>
      <sheetData sheetId="4556"/>
      <sheetData sheetId="4557"/>
      <sheetData sheetId="4558"/>
      <sheetData sheetId="4559"/>
      <sheetData sheetId="4560"/>
      <sheetData sheetId="4561"/>
      <sheetData sheetId="4562"/>
      <sheetData sheetId="4563"/>
      <sheetData sheetId="4564"/>
      <sheetData sheetId="4565"/>
      <sheetData sheetId="4566"/>
      <sheetData sheetId="4567"/>
      <sheetData sheetId="4568"/>
      <sheetData sheetId="4569"/>
      <sheetData sheetId="4570"/>
      <sheetData sheetId="4571"/>
      <sheetData sheetId="4572"/>
      <sheetData sheetId="4573"/>
      <sheetData sheetId="4574"/>
      <sheetData sheetId="4575"/>
      <sheetData sheetId="4576"/>
      <sheetData sheetId="4577"/>
      <sheetData sheetId="4578"/>
      <sheetData sheetId="4579"/>
      <sheetData sheetId="4580"/>
      <sheetData sheetId="4581"/>
      <sheetData sheetId="4582"/>
      <sheetData sheetId="4583"/>
      <sheetData sheetId="4584"/>
      <sheetData sheetId="4585"/>
      <sheetData sheetId="4586"/>
      <sheetData sheetId="4587"/>
      <sheetData sheetId="4588"/>
      <sheetData sheetId="4589"/>
      <sheetData sheetId="4590"/>
      <sheetData sheetId="4591"/>
      <sheetData sheetId="4592"/>
      <sheetData sheetId="4593"/>
      <sheetData sheetId="4594"/>
      <sheetData sheetId="4595"/>
      <sheetData sheetId="4596"/>
      <sheetData sheetId="4597"/>
      <sheetData sheetId="4598"/>
      <sheetData sheetId="4599"/>
      <sheetData sheetId="4600"/>
      <sheetData sheetId="4601"/>
      <sheetData sheetId="4602"/>
      <sheetData sheetId="4603"/>
      <sheetData sheetId="4604"/>
      <sheetData sheetId="4605"/>
      <sheetData sheetId="4606"/>
      <sheetData sheetId="4607"/>
      <sheetData sheetId="4608"/>
      <sheetData sheetId="4609"/>
      <sheetData sheetId="4610"/>
      <sheetData sheetId="4611"/>
      <sheetData sheetId="4612"/>
      <sheetData sheetId="4613"/>
      <sheetData sheetId="4614"/>
      <sheetData sheetId="4615"/>
      <sheetData sheetId="4616"/>
      <sheetData sheetId="4617"/>
      <sheetData sheetId="4618"/>
      <sheetData sheetId="4619"/>
      <sheetData sheetId="4620"/>
      <sheetData sheetId="4621"/>
      <sheetData sheetId="4622"/>
      <sheetData sheetId="4623"/>
      <sheetData sheetId="4624"/>
      <sheetData sheetId="4625"/>
      <sheetData sheetId="4626"/>
      <sheetData sheetId="4627"/>
      <sheetData sheetId="4628"/>
      <sheetData sheetId="4629"/>
      <sheetData sheetId="4630"/>
      <sheetData sheetId="4631"/>
      <sheetData sheetId="4632"/>
      <sheetData sheetId="4633"/>
      <sheetData sheetId="4634"/>
      <sheetData sheetId="4635"/>
      <sheetData sheetId="4636"/>
      <sheetData sheetId="4637"/>
      <sheetData sheetId="4638"/>
      <sheetData sheetId="4639"/>
      <sheetData sheetId="4640"/>
      <sheetData sheetId="4641"/>
      <sheetData sheetId="4642"/>
      <sheetData sheetId="4643"/>
      <sheetData sheetId="4644"/>
      <sheetData sheetId="4645"/>
      <sheetData sheetId="4646"/>
      <sheetData sheetId="4647"/>
      <sheetData sheetId="4648"/>
      <sheetData sheetId="4649"/>
      <sheetData sheetId="4650"/>
      <sheetData sheetId="4651"/>
      <sheetData sheetId="4652"/>
      <sheetData sheetId="4653"/>
      <sheetData sheetId="4654"/>
      <sheetData sheetId="4655"/>
      <sheetData sheetId="4656"/>
      <sheetData sheetId="4657"/>
      <sheetData sheetId="4658"/>
      <sheetData sheetId="4659"/>
      <sheetData sheetId="4660"/>
      <sheetData sheetId="4661"/>
      <sheetData sheetId="4662"/>
      <sheetData sheetId="4663"/>
      <sheetData sheetId="4664"/>
      <sheetData sheetId="4665"/>
      <sheetData sheetId="4666"/>
      <sheetData sheetId="4667"/>
      <sheetData sheetId="4668"/>
      <sheetData sheetId="4669"/>
      <sheetData sheetId="4670"/>
      <sheetData sheetId="4671"/>
      <sheetData sheetId="4672"/>
      <sheetData sheetId="4673"/>
      <sheetData sheetId="4674"/>
      <sheetData sheetId="4675"/>
      <sheetData sheetId="4676"/>
      <sheetData sheetId="4677"/>
      <sheetData sheetId="4678"/>
      <sheetData sheetId="4679"/>
      <sheetData sheetId="4680"/>
      <sheetData sheetId="4681"/>
      <sheetData sheetId="4682"/>
      <sheetData sheetId="4683"/>
      <sheetData sheetId="4684"/>
      <sheetData sheetId="4685"/>
      <sheetData sheetId="4686"/>
      <sheetData sheetId="4687"/>
      <sheetData sheetId="4688"/>
      <sheetData sheetId="4689"/>
      <sheetData sheetId="4690"/>
      <sheetData sheetId="4691"/>
      <sheetData sheetId="4692"/>
      <sheetData sheetId="4693"/>
      <sheetData sheetId="4694"/>
      <sheetData sheetId="4695"/>
      <sheetData sheetId="4696"/>
      <sheetData sheetId="4697"/>
      <sheetData sheetId="4698"/>
      <sheetData sheetId="4699"/>
      <sheetData sheetId="4700"/>
      <sheetData sheetId="4701"/>
      <sheetData sheetId="4702"/>
      <sheetData sheetId="4703"/>
      <sheetData sheetId="4704"/>
      <sheetData sheetId="4705"/>
      <sheetData sheetId="4706"/>
      <sheetData sheetId="4707"/>
      <sheetData sheetId="4708"/>
      <sheetData sheetId="4709"/>
      <sheetData sheetId="4710"/>
      <sheetData sheetId="4711"/>
      <sheetData sheetId="4712"/>
      <sheetData sheetId="4713"/>
      <sheetData sheetId="4714"/>
      <sheetData sheetId="4715"/>
      <sheetData sheetId="4716"/>
      <sheetData sheetId="4717"/>
      <sheetData sheetId="4718"/>
      <sheetData sheetId="4719"/>
      <sheetData sheetId="4720"/>
      <sheetData sheetId="4721"/>
      <sheetData sheetId="4722"/>
      <sheetData sheetId="4723"/>
      <sheetData sheetId="4724"/>
      <sheetData sheetId="4725"/>
      <sheetData sheetId="4726"/>
      <sheetData sheetId="4727"/>
      <sheetData sheetId="4728"/>
      <sheetData sheetId="4729"/>
      <sheetData sheetId="4730"/>
      <sheetData sheetId="4731"/>
      <sheetData sheetId="4732"/>
      <sheetData sheetId="4733"/>
      <sheetData sheetId="4734"/>
      <sheetData sheetId="4735"/>
      <sheetData sheetId="4736"/>
      <sheetData sheetId="4737"/>
      <sheetData sheetId="4738"/>
      <sheetData sheetId="4739"/>
      <sheetData sheetId="4740"/>
      <sheetData sheetId="4741"/>
      <sheetData sheetId="4742"/>
      <sheetData sheetId="4743"/>
      <sheetData sheetId="4744"/>
      <sheetData sheetId="4745"/>
      <sheetData sheetId="4746"/>
      <sheetData sheetId="4747"/>
      <sheetData sheetId="4748"/>
      <sheetData sheetId="4749"/>
      <sheetData sheetId="4750"/>
      <sheetData sheetId="4751"/>
      <sheetData sheetId="4752"/>
      <sheetData sheetId="4753"/>
      <sheetData sheetId="4754"/>
      <sheetData sheetId="4755"/>
      <sheetData sheetId="4756"/>
      <sheetData sheetId="4757"/>
      <sheetData sheetId="4758"/>
      <sheetData sheetId="4759"/>
      <sheetData sheetId="4760"/>
      <sheetData sheetId="4761"/>
      <sheetData sheetId="4762"/>
      <sheetData sheetId="4763"/>
      <sheetData sheetId="4764"/>
      <sheetData sheetId="4765"/>
      <sheetData sheetId="4766"/>
      <sheetData sheetId="4767"/>
      <sheetData sheetId="4768"/>
      <sheetData sheetId="4769"/>
      <sheetData sheetId="4770"/>
      <sheetData sheetId="4771"/>
      <sheetData sheetId="4772"/>
      <sheetData sheetId="4773"/>
      <sheetData sheetId="4774"/>
      <sheetData sheetId="4775"/>
      <sheetData sheetId="4776"/>
      <sheetData sheetId="4777"/>
      <sheetData sheetId="4778"/>
      <sheetData sheetId="4779"/>
      <sheetData sheetId="4780"/>
      <sheetData sheetId="4781"/>
      <sheetData sheetId="4782"/>
      <sheetData sheetId="4783"/>
      <sheetData sheetId="4784"/>
      <sheetData sheetId="4785"/>
      <sheetData sheetId="4786"/>
      <sheetData sheetId="4787"/>
      <sheetData sheetId="4788"/>
      <sheetData sheetId="4789"/>
      <sheetData sheetId="4790"/>
      <sheetData sheetId="4791"/>
      <sheetData sheetId="4792"/>
      <sheetData sheetId="4793"/>
      <sheetData sheetId="4794"/>
      <sheetData sheetId="4795"/>
      <sheetData sheetId="4796"/>
      <sheetData sheetId="4797"/>
      <sheetData sheetId="4798"/>
      <sheetData sheetId="4799"/>
      <sheetData sheetId="4800"/>
      <sheetData sheetId="4801"/>
      <sheetData sheetId="4802"/>
      <sheetData sheetId="4803"/>
      <sheetData sheetId="4804"/>
      <sheetData sheetId="4805"/>
      <sheetData sheetId="4806"/>
      <sheetData sheetId="4807"/>
      <sheetData sheetId="4808"/>
      <sheetData sheetId="4809"/>
      <sheetData sheetId="4810"/>
      <sheetData sheetId="4811"/>
      <sheetData sheetId="4812"/>
      <sheetData sheetId="4813"/>
      <sheetData sheetId="4814"/>
      <sheetData sheetId="4815"/>
      <sheetData sheetId="4816"/>
      <sheetData sheetId="4817"/>
      <sheetData sheetId="4818"/>
      <sheetData sheetId="4819"/>
      <sheetData sheetId="4820"/>
      <sheetData sheetId="4821"/>
      <sheetData sheetId="4822"/>
      <sheetData sheetId="4823"/>
      <sheetData sheetId="4824"/>
      <sheetData sheetId="4825"/>
      <sheetData sheetId="4826"/>
      <sheetData sheetId="4827"/>
      <sheetData sheetId="4828"/>
      <sheetData sheetId="4829"/>
      <sheetData sheetId="4830"/>
      <sheetData sheetId="4831"/>
      <sheetData sheetId="4832"/>
      <sheetData sheetId="4833"/>
      <sheetData sheetId="4834"/>
      <sheetData sheetId="4835"/>
      <sheetData sheetId="4836"/>
      <sheetData sheetId="4837"/>
      <sheetData sheetId="4838"/>
      <sheetData sheetId="4839"/>
      <sheetData sheetId="4840"/>
      <sheetData sheetId="4841"/>
      <sheetData sheetId="4842"/>
      <sheetData sheetId="4843"/>
      <sheetData sheetId="4844"/>
      <sheetData sheetId="4845"/>
      <sheetData sheetId="4846"/>
      <sheetData sheetId="4847"/>
      <sheetData sheetId="4848"/>
      <sheetData sheetId="4849"/>
      <sheetData sheetId="4850"/>
      <sheetData sheetId="4851"/>
      <sheetData sheetId="4852"/>
      <sheetData sheetId="4853"/>
      <sheetData sheetId="4854"/>
      <sheetData sheetId="4855"/>
      <sheetData sheetId="4856"/>
      <sheetData sheetId="4857"/>
      <sheetData sheetId="4858"/>
      <sheetData sheetId="4859"/>
      <sheetData sheetId="4860"/>
      <sheetData sheetId="4861"/>
      <sheetData sheetId="4862"/>
      <sheetData sheetId="4863"/>
      <sheetData sheetId="4864"/>
      <sheetData sheetId="4865"/>
      <sheetData sheetId="4866"/>
      <sheetData sheetId="4867"/>
      <sheetData sheetId="4868"/>
      <sheetData sheetId="4869"/>
      <sheetData sheetId="4870"/>
      <sheetData sheetId="4871"/>
      <sheetData sheetId="4872"/>
      <sheetData sheetId="4873"/>
      <sheetData sheetId="4874"/>
      <sheetData sheetId="4875"/>
      <sheetData sheetId="4876"/>
      <sheetData sheetId="4877"/>
      <sheetData sheetId="4878"/>
      <sheetData sheetId="4879"/>
      <sheetData sheetId="4880"/>
      <sheetData sheetId="4881"/>
      <sheetData sheetId="4882"/>
      <sheetData sheetId="4883"/>
      <sheetData sheetId="4884"/>
      <sheetData sheetId="4885"/>
      <sheetData sheetId="4886"/>
      <sheetData sheetId="4887"/>
      <sheetData sheetId="4888"/>
      <sheetData sheetId="4889"/>
      <sheetData sheetId="4890"/>
      <sheetData sheetId="4891"/>
      <sheetData sheetId="4892"/>
      <sheetData sheetId="4893"/>
      <sheetData sheetId="4894"/>
      <sheetData sheetId="4895"/>
      <sheetData sheetId="4896"/>
      <sheetData sheetId="4897"/>
      <sheetData sheetId="4898"/>
      <sheetData sheetId="4899"/>
      <sheetData sheetId="4900"/>
      <sheetData sheetId="4901"/>
      <sheetData sheetId="4902"/>
      <sheetData sheetId="4903"/>
      <sheetData sheetId="4904"/>
      <sheetData sheetId="4905"/>
      <sheetData sheetId="4906"/>
      <sheetData sheetId="4907"/>
      <sheetData sheetId="4908"/>
      <sheetData sheetId="4909"/>
      <sheetData sheetId="4910"/>
      <sheetData sheetId="4911"/>
      <sheetData sheetId="4912"/>
      <sheetData sheetId="4913"/>
      <sheetData sheetId="4914"/>
      <sheetData sheetId="4915"/>
      <sheetData sheetId="4916"/>
      <sheetData sheetId="4917"/>
      <sheetData sheetId="4918"/>
      <sheetData sheetId="4919"/>
      <sheetData sheetId="4920"/>
      <sheetData sheetId="4921"/>
      <sheetData sheetId="4922"/>
      <sheetData sheetId="4923"/>
      <sheetData sheetId="4924"/>
      <sheetData sheetId="4925"/>
      <sheetData sheetId="4926"/>
      <sheetData sheetId="4927"/>
      <sheetData sheetId="4928"/>
      <sheetData sheetId="4929"/>
      <sheetData sheetId="4930"/>
      <sheetData sheetId="4931"/>
      <sheetData sheetId="4932"/>
      <sheetData sheetId="4933"/>
      <sheetData sheetId="4934"/>
      <sheetData sheetId="4935"/>
      <sheetData sheetId="4936"/>
      <sheetData sheetId="4937"/>
      <sheetData sheetId="4938"/>
      <sheetData sheetId="4939"/>
      <sheetData sheetId="4940"/>
      <sheetData sheetId="4941"/>
      <sheetData sheetId="4942"/>
      <sheetData sheetId="4943"/>
      <sheetData sheetId="4944"/>
      <sheetData sheetId="4945"/>
      <sheetData sheetId="4946"/>
      <sheetData sheetId="4947"/>
      <sheetData sheetId="4948"/>
      <sheetData sheetId="4949"/>
      <sheetData sheetId="4950"/>
      <sheetData sheetId="4951"/>
      <sheetData sheetId="4952"/>
      <sheetData sheetId="4953"/>
      <sheetData sheetId="4954"/>
      <sheetData sheetId="4955"/>
      <sheetData sheetId="4956"/>
      <sheetData sheetId="4957"/>
      <sheetData sheetId="4958"/>
      <sheetData sheetId="4959"/>
      <sheetData sheetId="4960"/>
      <sheetData sheetId="4961"/>
      <sheetData sheetId="4962"/>
      <sheetData sheetId="4963"/>
      <sheetData sheetId="4964"/>
      <sheetData sheetId="4965"/>
      <sheetData sheetId="4966"/>
      <sheetData sheetId="4967"/>
      <sheetData sheetId="4968"/>
      <sheetData sheetId="4969"/>
      <sheetData sheetId="4970"/>
      <sheetData sheetId="4971"/>
      <sheetData sheetId="4972"/>
      <sheetData sheetId="4973"/>
      <sheetData sheetId="4974"/>
      <sheetData sheetId="4975"/>
      <sheetData sheetId="4976"/>
      <sheetData sheetId="4977"/>
      <sheetData sheetId="4978"/>
      <sheetData sheetId="4979"/>
      <sheetData sheetId="4980"/>
      <sheetData sheetId="4981"/>
      <sheetData sheetId="4982"/>
      <sheetData sheetId="4983"/>
      <sheetData sheetId="4984"/>
      <sheetData sheetId="4985"/>
      <sheetData sheetId="4986"/>
      <sheetData sheetId="4987"/>
      <sheetData sheetId="4988"/>
      <sheetData sheetId="4989"/>
      <sheetData sheetId="4990"/>
      <sheetData sheetId="4991"/>
      <sheetData sheetId="4992"/>
      <sheetData sheetId="4993"/>
      <sheetData sheetId="4994"/>
      <sheetData sheetId="4995"/>
      <sheetData sheetId="4996"/>
      <sheetData sheetId="4997"/>
      <sheetData sheetId="4998"/>
      <sheetData sheetId="4999"/>
      <sheetData sheetId="5000"/>
      <sheetData sheetId="5001"/>
      <sheetData sheetId="5002"/>
      <sheetData sheetId="5003"/>
      <sheetData sheetId="5004"/>
      <sheetData sheetId="5005"/>
      <sheetData sheetId="5006"/>
      <sheetData sheetId="5007"/>
      <sheetData sheetId="5008"/>
      <sheetData sheetId="5009"/>
      <sheetData sheetId="5010"/>
      <sheetData sheetId="5011"/>
      <sheetData sheetId="5012"/>
      <sheetData sheetId="5013"/>
      <sheetData sheetId="5014"/>
      <sheetData sheetId="5015"/>
      <sheetData sheetId="5016"/>
      <sheetData sheetId="5017"/>
      <sheetData sheetId="5018"/>
      <sheetData sheetId="5019"/>
      <sheetData sheetId="5020"/>
      <sheetData sheetId="5021"/>
      <sheetData sheetId="5022"/>
      <sheetData sheetId="5023"/>
      <sheetData sheetId="5024"/>
      <sheetData sheetId="5025"/>
      <sheetData sheetId="5026"/>
      <sheetData sheetId="5027"/>
      <sheetData sheetId="5028"/>
      <sheetData sheetId="5029"/>
      <sheetData sheetId="5030"/>
      <sheetData sheetId="5031"/>
      <sheetData sheetId="5032"/>
      <sheetData sheetId="5033"/>
      <sheetData sheetId="5034"/>
      <sheetData sheetId="5035"/>
      <sheetData sheetId="5036"/>
      <sheetData sheetId="5037"/>
      <sheetData sheetId="5038"/>
      <sheetData sheetId="5039"/>
      <sheetData sheetId="5040"/>
      <sheetData sheetId="5041"/>
      <sheetData sheetId="5042"/>
      <sheetData sheetId="5043"/>
      <sheetData sheetId="5044"/>
      <sheetData sheetId="5045"/>
      <sheetData sheetId="5046"/>
      <sheetData sheetId="5047"/>
      <sheetData sheetId="5048"/>
      <sheetData sheetId="5049"/>
      <sheetData sheetId="5050"/>
      <sheetData sheetId="5051"/>
      <sheetData sheetId="5052"/>
      <sheetData sheetId="5053"/>
      <sheetData sheetId="5054"/>
      <sheetData sheetId="5055"/>
      <sheetData sheetId="5056"/>
      <sheetData sheetId="5057"/>
      <sheetData sheetId="5058"/>
      <sheetData sheetId="5059" refreshError="1"/>
      <sheetData sheetId="5060" refreshError="1"/>
      <sheetData sheetId="5061" refreshError="1"/>
      <sheetData sheetId="5062" refreshError="1"/>
      <sheetData sheetId="5063" refreshError="1"/>
      <sheetData sheetId="5064" refreshError="1"/>
      <sheetData sheetId="5065" refreshError="1"/>
      <sheetData sheetId="5066" refreshError="1"/>
      <sheetData sheetId="5067" refreshError="1"/>
      <sheetData sheetId="5068" refreshError="1"/>
      <sheetData sheetId="5069" refreshError="1"/>
      <sheetData sheetId="5070" refreshError="1"/>
      <sheetData sheetId="5071" refreshError="1"/>
      <sheetData sheetId="5072" refreshError="1"/>
      <sheetData sheetId="5073" refreshError="1"/>
      <sheetData sheetId="5074" refreshError="1"/>
      <sheetData sheetId="5075" refreshError="1"/>
      <sheetData sheetId="5076" refreshError="1"/>
      <sheetData sheetId="5077" refreshError="1"/>
      <sheetData sheetId="5078" refreshError="1"/>
      <sheetData sheetId="5079" refreshError="1"/>
      <sheetData sheetId="5080" refreshError="1"/>
      <sheetData sheetId="5081" refreshError="1"/>
      <sheetData sheetId="5082" refreshError="1"/>
      <sheetData sheetId="5083" refreshError="1"/>
      <sheetData sheetId="5084" refreshError="1"/>
      <sheetData sheetId="5085" refreshError="1"/>
      <sheetData sheetId="5086" refreshError="1"/>
      <sheetData sheetId="5087" refreshError="1"/>
      <sheetData sheetId="5088" refreshError="1"/>
      <sheetData sheetId="5089" refreshError="1"/>
      <sheetData sheetId="5090" refreshError="1"/>
      <sheetData sheetId="5091" refreshError="1"/>
      <sheetData sheetId="5092" refreshError="1"/>
      <sheetData sheetId="5093" refreshError="1"/>
      <sheetData sheetId="5094" refreshError="1"/>
      <sheetData sheetId="5095" refreshError="1"/>
      <sheetData sheetId="5096" refreshError="1"/>
      <sheetData sheetId="5097" refreshError="1"/>
      <sheetData sheetId="5098" refreshError="1"/>
      <sheetData sheetId="5099" refreshError="1"/>
      <sheetData sheetId="5100" refreshError="1"/>
      <sheetData sheetId="5101" refreshError="1"/>
      <sheetData sheetId="5102" refreshError="1"/>
      <sheetData sheetId="5103" refreshError="1"/>
      <sheetData sheetId="5104" refreshError="1"/>
      <sheetData sheetId="5105" refreshError="1"/>
      <sheetData sheetId="5106" refreshError="1"/>
      <sheetData sheetId="5107" refreshError="1"/>
      <sheetData sheetId="5108" refreshError="1"/>
      <sheetData sheetId="5109" refreshError="1"/>
      <sheetData sheetId="5110" refreshError="1"/>
      <sheetData sheetId="5111" refreshError="1"/>
      <sheetData sheetId="5112" refreshError="1"/>
      <sheetData sheetId="5113" refreshError="1"/>
      <sheetData sheetId="5114" refreshError="1"/>
      <sheetData sheetId="5115" refreshError="1"/>
      <sheetData sheetId="5116" refreshError="1"/>
      <sheetData sheetId="5117" refreshError="1"/>
      <sheetData sheetId="5118" refreshError="1"/>
      <sheetData sheetId="5119" refreshError="1"/>
      <sheetData sheetId="5120" refreshError="1"/>
      <sheetData sheetId="5121" refreshError="1"/>
      <sheetData sheetId="5122" refreshError="1"/>
      <sheetData sheetId="5123" refreshError="1"/>
      <sheetData sheetId="5124" refreshError="1"/>
      <sheetData sheetId="5125" refreshError="1"/>
      <sheetData sheetId="5126" refreshError="1"/>
      <sheetData sheetId="5127" refreshError="1"/>
      <sheetData sheetId="5128" refreshError="1"/>
      <sheetData sheetId="5129" refreshError="1"/>
      <sheetData sheetId="5130" refreshError="1"/>
      <sheetData sheetId="5131" refreshError="1"/>
      <sheetData sheetId="5132" refreshError="1"/>
      <sheetData sheetId="5133" refreshError="1"/>
      <sheetData sheetId="5134" refreshError="1"/>
      <sheetData sheetId="5135" refreshError="1"/>
      <sheetData sheetId="5136" refreshError="1"/>
      <sheetData sheetId="5137" refreshError="1"/>
      <sheetData sheetId="5138" refreshError="1"/>
      <sheetData sheetId="5139" refreshError="1"/>
      <sheetData sheetId="5140" refreshError="1"/>
      <sheetData sheetId="5141" refreshError="1"/>
      <sheetData sheetId="5142" refreshError="1"/>
      <sheetData sheetId="5143" refreshError="1"/>
      <sheetData sheetId="5144" refreshError="1"/>
      <sheetData sheetId="5145" refreshError="1"/>
      <sheetData sheetId="5146" refreshError="1"/>
      <sheetData sheetId="5147" refreshError="1"/>
      <sheetData sheetId="5148" refreshError="1"/>
      <sheetData sheetId="5149" refreshError="1"/>
      <sheetData sheetId="5150" refreshError="1"/>
      <sheetData sheetId="5151" refreshError="1"/>
      <sheetData sheetId="5152" refreshError="1"/>
      <sheetData sheetId="5153" refreshError="1"/>
      <sheetData sheetId="5154" refreshError="1"/>
      <sheetData sheetId="5155" refreshError="1"/>
      <sheetData sheetId="5156" refreshError="1"/>
      <sheetData sheetId="5157" refreshError="1"/>
      <sheetData sheetId="5158" refreshError="1"/>
      <sheetData sheetId="5159" refreshError="1"/>
      <sheetData sheetId="5160" refreshError="1"/>
      <sheetData sheetId="5161" refreshError="1"/>
      <sheetData sheetId="5162" refreshError="1"/>
      <sheetData sheetId="5163" refreshError="1"/>
      <sheetData sheetId="5164" refreshError="1"/>
      <sheetData sheetId="5165" refreshError="1"/>
      <sheetData sheetId="5166" refreshError="1"/>
      <sheetData sheetId="5167" refreshError="1"/>
      <sheetData sheetId="5168" refreshError="1"/>
      <sheetData sheetId="5169" refreshError="1"/>
      <sheetData sheetId="5170" refreshError="1"/>
      <sheetData sheetId="5171" refreshError="1"/>
      <sheetData sheetId="5172" refreshError="1"/>
      <sheetData sheetId="5173" refreshError="1"/>
      <sheetData sheetId="5174" refreshError="1"/>
      <sheetData sheetId="5175" refreshError="1"/>
      <sheetData sheetId="5176" refreshError="1"/>
      <sheetData sheetId="5177" refreshError="1"/>
      <sheetData sheetId="5178" refreshError="1"/>
      <sheetData sheetId="5179" refreshError="1"/>
      <sheetData sheetId="5180" refreshError="1"/>
      <sheetData sheetId="5181" refreshError="1"/>
      <sheetData sheetId="5182" refreshError="1"/>
      <sheetData sheetId="5183" refreshError="1"/>
      <sheetData sheetId="5184" refreshError="1"/>
      <sheetData sheetId="5185" refreshError="1"/>
      <sheetData sheetId="5186" refreshError="1"/>
      <sheetData sheetId="5187" refreshError="1"/>
      <sheetData sheetId="5188" refreshError="1"/>
      <sheetData sheetId="5189" refreshError="1"/>
      <sheetData sheetId="5190" refreshError="1"/>
      <sheetData sheetId="5191" refreshError="1"/>
      <sheetData sheetId="5192" refreshError="1"/>
      <sheetData sheetId="5193" refreshError="1"/>
      <sheetData sheetId="5194"/>
      <sheetData sheetId="5195" refreshError="1"/>
      <sheetData sheetId="5196" refreshError="1"/>
      <sheetData sheetId="5197" refreshError="1"/>
      <sheetData sheetId="5198" refreshError="1"/>
      <sheetData sheetId="5199" refreshError="1"/>
      <sheetData sheetId="5200" refreshError="1"/>
      <sheetData sheetId="5201" refreshError="1"/>
      <sheetData sheetId="5202"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_BOQacc"/>
      <sheetName val="C &amp; G RHS"/>
      <sheetName val="기계경비(시간당)"/>
    </sheetNames>
    <sheetDataSet>
      <sheetData sheetId="0"/>
      <sheetData sheetId="1" refreshError="1"/>
      <sheetData sheetId="2"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abour &amp; Plant"/>
      <sheetName val="Material "/>
      <sheetName val=" Analysis"/>
      <sheetName val="BOQ "/>
      <sheetName val="Sheet1"/>
      <sheetName val="DWR"/>
      <sheetName val="Priced_DWR "/>
      <sheetName val="Rates2001"/>
      <sheetName val="Labour _ Plant"/>
      <sheetName val="DWR(Priced)"/>
      <sheetName val=" AnalysisPCC"/>
      <sheetName val=" AnalysisNH"/>
      <sheetName val="Estimates"/>
      <sheetName val="05"/>
      <sheetName val="Analysis"/>
      <sheetName val="loadcal"/>
      <sheetName val="gen"/>
      <sheetName val="REL"/>
      <sheetName val="COLUMN"/>
      <sheetName val="ANAL"/>
      <sheetName val="ANNEXURE-A"/>
      <sheetName val="Mix Design"/>
      <sheetName val="PROCTOR"/>
      <sheetName val="Voucher"/>
      <sheetName val="Steel-Circular"/>
      <sheetName val="concrete"/>
      <sheetName val="Rate Analysis"/>
      <sheetName val="horizontal"/>
      <sheetName val="Site Dev BOQ"/>
      <sheetName val="Cal"/>
      <sheetName val="Data"/>
      <sheetName val="INPUT SHEET"/>
      <sheetName val="Basement Budget"/>
      <sheetName val="Extra Item"/>
      <sheetName val="RES-PLANNING"/>
      <sheetName val="Lead"/>
      <sheetName val="Intro"/>
      <sheetName val="Break up Sheet"/>
      <sheetName val="Headings"/>
      <sheetName val="Sheet2 (2)"/>
      <sheetName val="Basicrates"/>
      <sheetName val="BOQ-Part1"/>
      <sheetName val="Detail"/>
      <sheetName val="CFForecast detail"/>
      <sheetName val="Pay_Sep06"/>
      <sheetName val="IO LIST"/>
      <sheetName val="Fill this out first..."/>
      <sheetName val="Formula"/>
      <sheetName val="sq ftg detail"/>
      <sheetName val="lookup"/>
      <sheetName val="Hotel Info Input"/>
      <sheetName val="Electrical"/>
      <sheetName val="Back_Cal_for OMC"/>
      <sheetName val="Summary"/>
      <sheetName val="BM_SF"/>
      <sheetName val="basdat"/>
      <sheetName val="Vehicles"/>
      <sheetName val="strand"/>
      <sheetName val="Comparative"/>
      <sheetName val="Quotation"/>
      <sheetName val="sqn_ldr_3 Unit_2_"/>
      <sheetName val="girder"/>
      <sheetName val="OHT_Abs"/>
      <sheetName val="Retainingwall_f"/>
      <sheetName val="Materials Cost"/>
      <sheetName val="basic-data"/>
      <sheetName val="mem-property"/>
      <sheetName val="Basic Resources"/>
      <sheetName val="factors"/>
      <sheetName val="PROG_DATA"/>
      <sheetName val="Approved MTD Proj #'s"/>
      <sheetName val="ABB"/>
      <sheetName val="Estimate"/>
      <sheetName val="Basic Rates"/>
      <sheetName val="Rocker"/>
      <sheetName val="1.Civil-RA"/>
      <sheetName val="mem_property"/>
      <sheetName val="basic_data"/>
      <sheetName val="conc-foot-gradeslab"/>
      <sheetName val="entitlements"/>
      <sheetName val="Material_"/>
      <sheetName val="Labour___Plant"/>
      <sheetName val="Labour_&amp;_Plant"/>
      <sheetName val="_Analysis"/>
      <sheetName val="BOQ_"/>
      <sheetName val="Priced_DWR_"/>
      <sheetName val="_AnalysisPCC"/>
      <sheetName val="_AnalysisNH"/>
      <sheetName val="Mix_Design"/>
      <sheetName val="Rate_Analysis"/>
      <sheetName val="Site_Dev_BOQ"/>
      <sheetName val="INPUT_SHEET"/>
      <sheetName val="Basement_Budget"/>
      <sheetName val="Extra_Item"/>
      <sheetName val="Break_up_Sheet"/>
      <sheetName val="Tubi"/>
      <sheetName val="maingirder"/>
      <sheetName val="Rates Basic"/>
      <sheetName val="ABSTRACT"/>
      <sheetName val="Evaluate"/>
      <sheetName val="Debit_Transit"/>
      <sheetName val="Material"/>
      <sheetName val="Labour"/>
      <sheetName val="Plant &amp;  Machinery"/>
      <sheetName val="CrRajWMM"/>
      <sheetName val="Sheet4"/>
      <sheetName val="RMC_Debit_Panjar_MB"/>
      <sheetName val="RMC_Debit"/>
      <sheetName val="2.2"/>
      <sheetName val="Details_RMC"/>
      <sheetName val="220 17.6 BS "/>
      <sheetName val="Annex"/>
      <sheetName val="RATE COMPILATION"/>
      <sheetName val="Debit_RMC"/>
      <sheetName val="master"/>
      <sheetName val="Non debit-RMC"/>
      <sheetName val="MAIN"/>
      <sheetName val="9.Major Bridge"/>
      <sheetName val="8. ROB"/>
      <sheetName val="10.Minor Structure"/>
      <sheetName val="7. FLYOVER"/>
      <sheetName val="2. Earthwork"/>
      <sheetName val="BHANDUP"/>
      <sheetName val="FORM-W3"/>
      <sheetName val="Lead Statement"/>
      <sheetName val="12"/>
      <sheetName val="8"/>
      <sheetName val="NonSSR"/>
      <sheetName val="NAME"/>
      <sheetName val="Materials "/>
      <sheetName val="MAchinery(R1)"/>
      <sheetName val="Debit_Pump"/>
      <sheetName val="Details_Transit"/>
      <sheetName val="Rate"/>
      <sheetName val="maing1"/>
      <sheetName val="Final Basic rate"/>
      <sheetName val="03"/>
      <sheetName val="04"/>
      <sheetName val="01"/>
      <sheetName val="02"/>
      <sheetName val="70R"/>
      <sheetName val="Sqn-Abs(G+6) "/>
      <sheetName val="WO-Abs (G+2) 6 DUs"/>
      <sheetName val="Air-Abs(G+6) 23 DUs"/>
      <sheetName val="INPUT"/>
      <sheetName val="C1C2"/>
      <sheetName val="LIFE &amp; REP PROVN"/>
      <sheetName val="O&amp;M CREW"/>
      <sheetName val="Cost of O &amp; O"/>
      <sheetName val="LOCAL RATES"/>
      <sheetName val="Diesel Analysis"/>
      <sheetName val="Labour_&amp;_Plant1"/>
      <sheetName val="Material_1"/>
      <sheetName val="_Analysis1"/>
      <sheetName val="BOQ_1"/>
      <sheetName val="Priced_DWR_1"/>
      <sheetName val="Labour___Plant1"/>
      <sheetName val="_AnalysisPCC1"/>
      <sheetName val="_AnalysisNH1"/>
      <sheetName val="Labour_&amp;_Plant2"/>
      <sheetName val="Material_2"/>
      <sheetName val="_Analysis2"/>
      <sheetName val="BOQ_2"/>
      <sheetName val="Priced_DWR_2"/>
      <sheetName val="Labour___Plant2"/>
      <sheetName val="_AnalysisPCC2"/>
      <sheetName val="_AnalysisNH2"/>
      <sheetName val="Labour_&amp;_Plant3"/>
      <sheetName val="Material_3"/>
      <sheetName val="_Analysis3"/>
      <sheetName val="BOQ_3"/>
      <sheetName val="Priced_DWR_3"/>
      <sheetName val="Labour___Plant3"/>
      <sheetName val="_AnalysisPCC3"/>
      <sheetName val="_AnalysisNH3"/>
      <sheetName val="C &amp; G RHS"/>
      <sheetName val="2.civil-RA"/>
      <sheetName val="Qty SR"/>
      <sheetName val="EW SR"/>
      <sheetName val="(31)"/>
      <sheetName val="Sheet2"/>
      <sheetName val="Balancesheet"/>
      <sheetName val="Results"/>
      <sheetName val="Machinery"/>
      <sheetName val="Supply_RMC"/>
      <sheetName val="PLAN_FEB97"/>
      <sheetName val="자바라1"/>
      <sheetName val="#REF"/>
      <sheetName val="해외 연수비용 계산-삭제"/>
      <sheetName val="BOQ_M5"/>
      <sheetName val="해외 기술훈련비 (합계)"/>
      <sheetName val="St.-Con(0-17)"/>
      <sheetName val="St.-Con.(17-34)"/>
      <sheetName val="DATA-DEP.(13-17)"/>
      <sheetName val="DATA-KBPL(17-25)"/>
      <sheetName val="DATA-GCC(25-34.7)"/>
      <sheetName val="Package-2"/>
      <sheetName val="macros"/>
      <sheetName val="JCR TOP(ITEM)-KTRP"/>
      <sheetName val="Dayworks Bill"/>
      <sheetName val="Bills of Quantities"/>
      <sheetName val="EW"/>
      <sheetName val="Monthly Turnover (Final)"/>
      <sheetName val="Monthly Programme"/>
      <sheetName val="3. GSB-WMM-SHLD"/>
      <sheetName val="Abutment "/>
      <sheetName val="precast RC element"/>
      <sheetName val="BOQ"/>
      <sheetName val="B2.MB_Deck"/>
      <sheetName val="SOR"/>
      <sheetName val="Existing"/>
      <sheetName val="proposed"/>
      <sheetName val="Reinforcement_Input"/>
      <sheetName val="4+511(1x45M) (2)"/>
      <sheetName val="4+511(1x45S) (2)"/>
      <sheetName val="List_MNB"/>
      <sheetName val="6A Minor Bridge"/>
      <sheetName val="2+900 (1x26)"/>
      <sheetName val="6+984 (1x20)"/>
      <sheetName val="4+511(1x45M)"/>
      <sheetName val="4+511(1x45S)"/>
      <sheetName val="16+000(1x30MCW)"/>
      <sheetName val="16+000(1x30S)"/>
      <sheetName val="24+200 (1x20MCW)"/>
      <sheetName val="24+200 (1x20SR)"/>
      <sheetName val="MNB_1 Nos(1x30M) (2)"/>
      <sheetName val="70+153(1x50)"/>
      <sheetName val="ncp"/>
      <sheetName val="SPT vs PHI"/>
      <sheetName val="27+741(1x12)"/>
      <sheetName val="發包單價差-車站組鋼筋"/>
      <sheetName val="Materials Cost(PCC)"/>
      <sheetName val="Mix_Design2"/>
      <sheetName val="Site_Dev_BOQ2"/>
      <sheetName val="INPUT_SHEET2"/>
      <sheetName val="Basement_Budget2"/>
      <sheetName val="Extra_Item2"/>
      <sheetName val="Break_up_Sheet2"/>
      <sheetName val="Sheet2_(2)1"/>
      <sheetName val="Rate_Analysis2"/>
      <sheetName val="Back_Cal_for_OMC1"/>
      <sheetName val="CFForecast_detail1"/>
      <sheetName val="IO_LIST1"/>
      <sheetName val="Fill_this_out_first___1"/>
      <sheetName val="sq_ftg_detail1"/>
      <sheetName val="Hotel_Info_Input1"/>
      <sheetName val="sqn_ldr_3_Unit_2_1"/>
      <sheetName val="Materials_Cost1"/>
      <sheetName val="Basic_Resources1"/>
      <sheetName val="Approved_MTD_Proj_#'s1"/>
      <sheetName val="Basic_Rates1"/>
      <sheetName val="LOCAL_RATES1"/>
      <sheetName val="Diesel_Analysis1"/>
      <sheetName val="Rates_Basic1"/>
      <sheetName val="Lead_Statement1"/>
      <sheetName val="Plant_&amp;__Machinery1"/>
      <sheetName val="2_21"/>
      <sheetName val="Non_debit-RMC1"/>
      <sheetName val="9_Major_Bridge1"/>
      <sheetName val="8__ROB1"/>
      <sheetName val="10_Minor_Structure1"/>
      <sheetName val="7__FLYOVER1"/>
      <sheetName val="2__Earthwork1"/>
      <sheetName val="Final_Basic_rate1"/>
      <sheetName val="Materials_1"/>
      <sheetName val="RATE_COMPILATION1"/>
      <sheetName val="1_Civil-RA1"/>
      <sheetName val="Qty_SR1"/>
      <sheetName val="EW_SR1"/>
      <sheetName val="LIFE_&amp;_REP_PROVN1"/>
      <sheetName val="O&amp;M_CREW1"/>
      <sheetName val="2_civil-RA1"/>
      <sheetName val="220_17_6_BS_1"/>
      <sheetName val="Cost_of_O_&amp;_O1"/>
      <sheetName val="Mix_Design1"/>
      <sheetName val="Site_Dev_BOQ1"/>
      <sheetName val="INPUT_SHEET1"/>
      <sheetName val="Basement_Budget1"/>
      <sheetName val="Extra_Item1"/>
      <sheetName val="Break_up_Sheet1"/>
      <sheetName val="Sheet2_(2)"/>
      <sheetName val="Rate_Analysis1"/>
      <sheetName val="Back_Cal_for_OMC"/>
      <sheetName val="CFForecast_detail"/>
      <sheetName val="IO_LIST"/>
      <sheetName val="Fill_this_out_first___"/>
      <sheetName val="sq_ftg_detail"/>
      <sheetName val="Hotel_Info_Input"/>
      <sheetName val="sqn_ldr_3_Unit_2_"/>
      <sheetName val="Materials_Cost"/>
      <sheetName val="Basic_Resources"/>
      <sheetName val="Approved_MTD_Proj_#'s"/>
      <sheetName val="Basic_Rates"/>
      <sheetName val="LOCAL_RATES"/>
      <sheetName val="Diesel_Analysis"/>
      <sheetName val="Rates_Basic"/>
      <sheetName val="Lead_Statement"/>
      <sheetName val="220_17_6_BS_"/>
      <sheetName val="Plant_&amp;__Machinery"/>
      <sheetName val="2_2"/>
      <sheetName val="Non_debit-RMC"/>
      <sheetName val="9_Major_Bridge"/>
      <sheetName val="8__ROB"/>
      <sheetName val="10_Minor_Structure"/>
      <sheetName val="7__FLYOVER"/>
      <sheetName val="2__Earthwork"/>
      <sheetName val="Final_Basic_rate"/>
      <sheetName val="Materials_"/>
      <sheetName val="RATE_COMPILATION"/>
      <sheetName val="1_Civil-RA"/>
      <sheetName val="Cost_of_O_&amp;_O"/>
      <sheetName val="LIFE_&amp;_REP_PROVN"/>
      <sheetName val="O&amp;M_CREW"/>
      <sheetName val="Qty_SR"/>
      <sheetName val="EW_SR"/>
      <sheetName val="2_civil-RA"/>
      <sheetName val="Mix_Design3"/>
      <sheetName val="Site_Dev_BOQ3"/>
      <sheetName val="INPUT_SHEET3"/>
      <sheetName val="Basement_Budget3"/>
      <sheetName val="Extra_Item3"/>
      <sheetName val="Break_up_Sheet3"/>
      <sheetName val="Sheet2_(2)2"/>
      <sheetName val="Rate_Analysis3"/>
      <sheetName val="Back_Cal_for_OMC2"/>
      <sheetName val="CFForecast_detail2"/>
      <sheetName val="IO_LIST2"/>
      <sheetName val="Fill_this_out_first___2"/>
      <sheetName val="sq_ftg_detail2"/>
      <sheetName val="Hotel_Info_Input2"/>
      <sheetName val="sqn_ldr_3_Unit_2_2"/>
      <sheetName val="Materials_Cost2"/>
      <sheetName val="Basic_Resources2"/>
      <sheetName val="Approved_MTD_Proj_#'s2"/>
      <sheetName val="Basic_Rates2"/>
      <sheetName val="LOCAL_RATES2"/>
      <sheetName val="Diesel_Analysis2"/>
      <sheetName val="Rates_Basic2"/>
      <sheetName val="Lead_Statement2"/>
      <sheetName val="220_17_6_BS_2"/>
      <sheetName val="Plant_&amp;__Machinery2"/>
      <sheetName val="2_22"/>
      <sheetName val="Non_debit-RMC2"/>
      <sheetName val="9_Major_Bridge2"/>
      <sheetName val="8__ROB2"/>
      <sheetName val="10_Minor_Structure2"/>
      <sheetName val="7__FLYOVER2"/>
      <sheetName val="2__Earthwork2"/>
      <sheetName val="Final_Basic_rate2"/>
      <sheetName val="Materials_2"/>
      <sheetName val="RATE_COMPILATION2"/>
      <sheetName val="1_Civil-RA2"/>
      <sheetName val="Cost_of_O_&amp;_O2"/>
      <sheetName val="LIFE_&amp;_REP_PROVN2"/>
      <sheetName val="O&amp;M_CREW2"/>
      <sheetName val="Qty_SR2"/>
      <sheetName val="EW_SR2"/>
      <sheetName val="2_civil-RA2"/>
      <sheetName val="P-Ins &amp; Bonds"/>
      <sheetName val="UNP-NCW "/>
      <sheetName val="Basis"/>
      <sheetName val="Analysis-NH-Roads"/>
      <sheetName val="Aggragate"/>
      <sheetName val="Culverts"/>
      <sheetName val="LTG-STG"/>
      <sheetName val="FT-05-02IsoBOM"/>
      <sheetName val="6 A Mn bridges"/>
      <sheetName val="SKMD  32"/>
      <sheetName val="BITUMEN"/>
      <sheetName val="DIR USED ITEMS"/>
      <sheetName val="1"/>
      <sheetName val="2"/>
      <sheetName val="3"/>
      <sheetName val="4"/>
      <sheetName val="5"/>
      <sheetName val="6"/>
      <sheetName val="7"/>
      <sheetName val="9"/>
      <sheetName val="10"/>
      <sheetName val="11"/>
      <sheetName val="13"/>
      <sheetName val="14"/>
      <sheetName val="15"/>
      <sheetName val="16"/>
      <sheetName val="12.8 I (M-40)"/>
      <sheetName val="Labour_&amp;_Plant4"/>
      <sheetName val="Material_4"/>
      <sheetName val="_Analysis4"/>
      <sheetName val="BOQ_4"/>
      <sheetName val="Priced_DWR_4"/>
      <sheetName val="_AnalysisPCC4"/>
      <sheetName val="_AnalysisNH4"/>
      <sheetName val="Labour___Plant4"/>
      <sheetName val="procurement"/>
      <sheetName val="Sqn-Abs(G+6)_"/>
      <sheetName val="WO-Abs_(G+2)_6_DUs"/>
      <sheetName val="Air-Abs(G+6)_23_DUs"/>
      <sheetName val="DATA-DEP_(13-17)"/>
      <sheetName val="DATA-GCC(25-34_7)"/>
      <sheetName val="St_-Con(0-17)"/>
      <sheetName val="St_-Con_(17-34)"/>
      <sheetName val="precast_RC_element"/>
      <sheetName val="JCR_TOP(ITEM)-KTRP"/>
      <sheetName val="PC -L&amp;T"/>
      <sheetName val="PC(Main)"/>
      <sheetName val="PC(Extra)"/>
      <sheetName val="Sum-ESC"/>
      <sheetName val="ESC- Backup"/>
      <sheetName val="Sumary Abstract"/>
      <sheetName val="Abs-Extra item"/>
      <sheetName val="Abstract (wbhdcl)"/>
      <sheetName val="MS-1.1"/>
      <sheetName val="MS-1.2010"/>
      <sheetName val="MS-1.2020"/>
      <sheetName val="MS-1.2030"/>
      <sheetName val="MS-1.2040"/>
      <sheetName val="MS-1.2100"/>
      <sheetName val="MS-1.3"/>
      <sheetName val="MS-2.1100-2.1200"/>
      <sheetName val="MS-2.2100-2.2300"/>
      <sheetName val="MS-2.3000"/>
      <sheetName val="MS-2.4100"/>
      <sheetName val="MS-3.1000"/>
      <sheetName val="MS-3.2000"/>
      <sheetName val="MS-4.1000"/>
      <sheetName val="MS-4.3200"/>
      <sheetName val="MS-5.02"/>
      <sheetName val="MS-5.0310"/>
      <sheetName val="MS-5.0510"/>
      <sheetName val="MS-5.0520"/>
      <sheetName val="MS-5.0600"/>
      <sheetName val="MS-5.1300"/>
      <sheetName val="MS-6.102"/>
      <sheetName val="MS-6.11"/>
      <sheetName val="MS-7.0100"/>
      <sheetName val="MS-7.0410"/>
      <sheetName val="MS-7.0600"/>
      <sheetName val="MS -11.0400"/>
      <sheetName val="MS -11.0500"/>
      <sheetName val="MS -11.0600"/>
      <sheetName val="MS -11.0700"/>
      <sheetName val="MS-12.4100  "/>
      <sheetName val="MS -12.6000"/>
      <sheetName val="Elect- Mat"/>
      <sheetName val="Elect- Lab"/>
      <sheetName val="EX- MS TS Post (BP)"/>
      <sheetName val="Ex -MS TS Post (JIS) "/>
      <sheetName val="Dis- BP"/>
      <sheetName val="Dis- JIS"/>
      <sheetName val="Iswar Gupta Statue"/>
      <sheetName val="DATA_PILE_BG"/>
      <sheetName val="DATA_PCC"/>
      <sheetName val="DATA_PILECAP"/>
      <sheetName val="DATA_PILE_RT1 "/>
      <sheetName val="DATA_PILE_RT2"/>
      <sheetName val="DATA_PILE _SM"/>
      <sheetName val="DATA SHEET"/>
      <sheetName val="TBAL9697 -group wise  sdpl"/>
      <sheetName val="BATCHING PLANT PRO"/>
      <sheetName val="Labour_&amp;_Plant7"/>
      <sheetName val="Material_7"/>
      <sheetName val="_Analysis7"/>
      <sheetName val="BOQ_7"/>
      <sheetName val="Priced_DWR_7"/>
      <sheetName val="_AnalysisPCC7"/>
      <sheetName val="_AnalysisNH7"/>
      <sheetName val="Labour_&amp;_Plant6"/>
      <sheetName val="Material_6"/>
      <sheetName val="_Analysis6"/>
      <sheetName val="BOQ_6"/>
      <sheetName val="Priced_DWR_6"/>
      <sheetName val="_AnalysisPCC6"/>
      <sheetName val="_AnalysisNH6"/>
      <sheetName val="Labour_&amp;_Plant5"/>
      <sheetName val="Material_5"/>
      <sheetName val="_Analysis5"/>
      <sheetName val="BOQ_5"/>
      <sheetName val="Priced_DWR_5"/>
      <sheetName val="_AnalysisPCC5"/>
      <sheetName val="_AnalysisNH5"/>
      <sheetName val="p&amp;m"/>
      <sheetName val="Valves"/>
      <sheetName val="MS Rates"/>
      <sheetName val="STR Span"/>
      <sheetName val="TCS"/>
      <sheetName val="Structure"/>
      <sheetName val="TCS-Without Taper"/>
      <sheetName val="TCS Final"/>
      <sheetName val="SR"/>
      <sheetName val="Levels"/>
      <sheetName val="Revised Levels"/>
      <sheetName val="abst-of -cost"/>
      <sheetName val="basdat-f"/>
      <sheetName val="TASK"/>
      <sheetName val="TASKPRED"/>
      <sheetName val="PROJCOST"/>
      <sheetName val="RSRC"/>
      <sheetName val="TASKRSRC"/>
      <sheetName val="USERDATA"/>
      <sheetName val="app2"/>
      <sheetName val="Clause 9"/>
      <sheetName val="Interest Payment"/>
      <sheetName val="doq"/>
      <sheetName val="MRATES"/>
      <sheetName val="Data validation"/>
      <sheetName val="BOQ Details"/>
      <sheetName val="Design"/>
      <sheetName val="hyperstatic"/>
      <sheetName val="FORM7"/>
      <sheetName val="Details"/>
      <sheetName val="detail in door stad"/>
      <sheetName val="est"/>
      <sheetName val="Cul_detail"/>
      <sheetName val="Sqn-Abs(G+6)_2"/>
      <sheetName val="WO-Abs_(G+2)_6_DUs2"/>
      <sheetName val="Air-Abs(G+6)_23_DUs2"/>
      <sheetName val="DATA-DEP_(13-17)2"/>
      <sheetName val="DATA-GCC(25-34_7)2"/>
      <sheetName val="St_-Con(0-17)2"/>
      <sheetName val="St_-Con_(17-34)2"/>
      <sheetName val="precast_RC_element2"/>
      <sheetName val="JCR_TOP(ITEM)-KTRP2"/>
      <sheetName val="DATA_PILE_RT1_1"/>
      <sheetName val="DATA_PILE__SM1"/>
      <sheetName val="DATA_SHEET1"/>
      <sheetName val="TBAL9697_-group_wise__sdpl1"/>
      <sheetName val="Dayworks_Bill1"/>
      <sheetName val="Bills_of_Quantities1"/>
      <sheetName val="Abutment_1"/>
      <sheetName val="STR_Span1"/>
      <sheetName val="TCS-Without_Taper1"/>
      <sheetName val="TCS_Final1"/>
      <sheetName val="Revised_Levels1"/>
      <sheetName val="Sqn-Abs(G+6)_1"/>
      <sheetName val="WO-Abs_(G+2)_6_DUs1"/>
      <sheetName val="Air-Abs(G+6)_23_DUs1"/>
      <sheetName val="DATA-DEP_(13-17)1"/>
      <sheetName val="DATA-GCC(25-34_7)1"/>
      <sheetName val="St_-Con(0-17)1"/>
      <sheetName val="St_-Con_(17-34)1"/>
      <sheetName val="precast_RC_element1"/>
      <sheetName val="JCR_TOP(ITEM)-KTRP1"/>
      <sheetName val="DATA_PILE_RT1_"/>
      <sheetName val="DATA_PILE__SM"/>
      <sheetName val="DATA_SHEET"/>
      <sheetName val="TBAL9697_-group_wise__sdpl"/>
      <sheetName val="Dayworks_Bill"/>
      <sheetName val="Bills_of_Quantities"/>
      <sheetName val="Abutment_"/>
      <sheetName val="STR_Span"/>
      <sheetName val="TCS-Without_Taper"/>
      <sheetName val="TCS_Final"/>
      <sheetName val="Revised_Levels"/>
      <sheetName val="Mix_Design4"/>
      <sheetName val="Rate_Analysis4"/>
      <sheetName val="Back_Cal_for_OMC3"/>
      <sheetName val="Site_Dev_BOQ4"/>
      <sheetName val="INPUT_SHEET4"/>
      <sheetName val="Basement_Budget4"/>
      <sheetName val="Extra_Item4"/>
      <sheetName val="Break_up_Sheet4"/>
      <sheetName val="CFForecast_detail3"/>
      <sheetName val="IO_LIST3"/>
      <sheetName val="Fill_this_out_first___3"/>
      <sheetName val="sq_ftg_detail3"/>
      <sheetName val="Hotel_Info_Input3"/>
      <sheetName val="Sheet2_(2)3"/>
      <sheetName val="sqn_ldr_3_Unit_2_3"/>
      <sheetName val="Materials_Cost3"/>
      <sheetName val="Basic_Resources3"/>
      <sheetName val="Approved_MTD_Proj_#'s3"/>
      <sheetName val="Basic_Rates3"/>
      <sheetName val="Rates_Basic3"/>
      <sheetName val="Plant_&amp;__Machinery3"/>
      <sheetName val="2_23"/>
      <sheetName val="220_17_6_BS_3"/>
      <sheetName val="Non_debit-RMC3"/>
      <sheetName val="9_Major_Bridge3"/>
      <sheetName val="8__ROB3"/>
      <sheetName val="10_Minor_Structure3"/>
      <sheetName val="7__FLYOVER3"/>
      <sheetName val="2__Earthwork3"/>
      <sheetName val="Lead_Statement3"/>
      <sheetName val="1_Civil-RA3"/>
      <sheetName val="Cost_of_O_&amp;_O3"/>
      <sheetName val="Final_Basic_rate3"/>
      <sheetName val="LIFE_&amp;_REP_PROVN3"/>
      <sheetName val="O&amp;M_CREW3"/>
      <sheetName val="Materials_3"/>
      <sheetName val="Sqn-Abs(G+6)_3"/>
      <sheetName val="WO-Abs_(G+2)_6_DUs3"/>
      <sheetName val="Air-Abs(G+6)_23_DUs3"/>
      <sheetName val="RATE_COMPILATION3"/>
      <sheetName val="DATA-DEP_(13-17)3"/>
      <sheetName val="DATA-GCC(25-34_7)3"/>
      <sheetName val="St_-Con(0-17)3"/>
      <sheetName val="St_-Con_(17-34)3"/>
      <sheetName val="2_civil-RA3"/>
      <sheetName val="precast_RC_element3"/>
      <sheetName val="JCR_TOP(ITEM)-KTRP3"/>
      <sheetName val="DATA_PILE_RT1_2"/>
      <sheetName val="DATA_PILE__SM2"/>
      <sheetName val="DATA_SHEET2"/>
      <sheetName val="TBAL9697_-group_wise__sdpl2"/>
      <sheetName val="Dayworks_Bill2"/>
      <sheetName val="Bills_of_Quantities2"/>
      <sheetName val="Abutment_2"/>
      <sheetName val="工地管理費"/>
      <sheetName val="Steel_Circular"/>
      <sheetName val="Labour___Plant5"/>
      <sheetName val="LOCAL_RATES3"/>
      <sheetName val="Diesel_Analysis3"/>
      <sheetName val="C_&amp;_G_RHS"/>
      <sheetName val="Qty_SR3"/>
      <sheetName val="EW_SR3"/>
      <sheetName val="해외_연수비용_계산-삭제"/>
      <sheetName val="해외_기술훈련비_(합계)"/>
      <sheetName val="Monthly_Turnover_(Final)"/>
      <sheetName val="Monthly_Programme"/>
      <sheetName val="3__GSB-WMM-SHLD"/>
      <sheetName val="B2_MB_Deck"/>
      <sheetName val="P-Ins_&amp;_Bonds"/>
      <sheetName val="UNP-NCW_"/>
      <sheetName val="4+511(1x45M)_(2)"/>
      <sheetName val="4+511(1x45S)_(2)"/>
      <sheetName val="6A_Minor_Bridge"/>
      <sheetName val="2+900_(1x26)"/>
      <sheetName val="6+984_(1x20)"/>
      <sheetName val="24+200_(1x20MCW)"/>
      <sheetName val="24+200_(1x20SR)"/>
      <sheetName val="MNB_1_Nos(1x30M)_(2)"/>
      <sheetName val="abst-of_-cost"/>
      <sheetName val="BATCHING_PLANT_PRO"/>
      <sheetName val="SPT_vs_PHI"/>
      <sheetName val="Materials_Cost(PCC)"/>
      <sheetName val="SPT_vs_PHI1"/>
      <sheetName val="102-25.01.17"/>
      <sheetName val="COMPLEXALL"/>
      <sheetName val="4 Annex 1 Basic rate"/>
      <sheetName val="Labour rates"/>
      <sheetName val="SPT_vs_PHI2"/>
      <sheetName val="Spec"/>
      <sheetName val="state wmm"/>
      <sheetName val="Execution Plan"/>
      <sheetName val="E &amp; R"/>
      <sheetName val="radar"/>
      <sheetName val="UG"/>
      <sheetName val="BLK2"/>
      <sheetName val="BLK3"/>
      <sheetName val="ENCL9"/>
      <sheetName val="ENCL10-C"/>
      <sheetName val="Config"/>
      <sheetName val="BOQ (2)"/>
      <sheetName val="07.04.13"/>
      <sheetName val="june(SG)(Badnawar)"/>
      <sheetName val="Schedule-G"/>
      <sheetName val="Rates_PVC"/>
      <sheetName val="CD Data"/>
      <sheetName val="Site_Dev_BOQ5"/>
      <sheetName val="INPUT_SHEET5"/>
      <sheetName val="Basement_Budget5"/>
      <sheetName val="Extra_Item5"/>
      <sheetName val="Break_up_Sheet5"/>
      <sheetName val="Mix_Design5"/>
      <sheetName val="Sheet2_(2)4"/>
      <sheetName val="Rate_Analysis5"/>
      <sheetName val="Back_Cal_for_OMC4"/>
      <sheetName val="CFForecast_detail4"/>
      <sheetName val="IO_LIST4"/>
      <sheetName val="Fill_this_out_first___4"/>
      <sheetName val="sq_ftg_detail4"/>
      <sheetName val="Hotel_Info_Input4"/>
      <sheetName val="sqn_ldr_3_Unit_2_4"/>
      <sheetName val="Materials_Cost4"/>
      <sheetName val="Basic_Resources4"/>
      <sheetName val="Approved_MTD_Proj_#'s4"/>
      <sheetName val="Basic_Rates4"/>
      <sheetName val="LOCAL_RATES4"/>
      <sheetName val="Diesel_Analysis4"/>
      <sheetName val="Rates_Basic4"/>
      <sheetName val="Lead_Statement4"/>
      <sheetName val="Plant_&amp;__Machinery4"/>
      <sheetName val="2_24"/>
      <sheetName val="Non_debit-RMC4"/>
      <sheetName val="9_Major_Bridge4"/>
      <sheetName val="8__ROB4"/>
      <sheetName val="10_Minor_Structure4"/>
      <sheetName val="7__FLYOVER4"/>
      <sheetName val="2__Earthwork4"/>
      <sheetName val="Final_Basic_rate4"/>
      <sheetName val="Materials_4"/>
      <sheetName val="RATE_COMPILATION4"/>
      <sheetName val="1_Civil-RA4"/>
      <sheetName val="220_17_6_BS_4"/>
      <sheetName val="LIFE_&amp;_REP_PROVN4"/>
      <sheetName val="O&amp;M_CREW4"/>
      <sheetName val="Cost_of_O_&amp;_O4"/>
      <sheetName val="Qty_SR4"/>
      <sheetName val="EW_SR4"/>
      <sheetName val="2_civil-RA4"/>
      <sheetName val="P-Ins_&amp;_Bonds1"/>
      <sheetName val="UNP-NCW_1"/>
      <sheetName val="C_&amp;_G_RHS1"/>
      <sheetName val="해외_연수비용_계산-삭제1"/>
      <sheetName val="해외_기술훈련비_(합계)1"/>
      <sheetName val="Monthly_Turnover_(Final)1"/>
      <sheetName val="Monthly_Programme1"/>
      <sheetName val="3__GSB-WMM-SHLD1"/>
      <sheetName val="B2_MB_Deck1"/>
      <sheetName val="abst-of_-cost1"/>
      <sheetName val="Labour___Plant6"/>
      <sheetName val="Mix_Design6"/>
      <sheetName val="Site_Dev_BOQ6"/>
      <sheetName val="INPUT_SHEET6"/>
      <sheetName val="Basement_Budget6"/>
      <sheetName val="Extra_Item6"/>
      <sheetName val="Break_up_Sheet6"/>
      <sheetName val="Sheet2_(2)5"/>
      <sheetName val="Rate_Analysis6"/>
      <sheetName val="Back_Cal_for_OMC5"/>
      <sheetName val="CFForecast_detail5"/>
      <sheetName val="IO_LIST5"/>
      <sheetName val="Fill_this_out_first___5"/>
      <sheetName val="sq_ftg_detail5"/>
      <sheetName val="Hotel_Info_Input5"/>
      <sheetName val="sqn_ldr_3_Unit_2_5"/>
      <sheetName val="Materials_Cost5"/>
      <sheetName val="Basic_Resources5"/>
      <sheetName val="Approved_MTD_Proj_#'s5"/>
      <sheetName val="Basic_Rates5"/>
      <sheetName val="LOCAL_RATES5"/>
      <sheetName val="Diesel_Analysis5"/>
      <sheetName val="Rates_Basic5"/>
      <sheetName val="Lead_Statement5"/>
      <sheetName val="Plant_&amp;__Machinery5"/>
      <sheetName val="2_25"/>
      <sheetName val="Non_debit-RMC5"/>
      <sheetName val="9_Major_Bridge5"/>
      <sheetName val="8__ROB5"/>
      <sheetName val="10_Minor_Structure5"/>
      <sheetName val="7__FLYOVER5"/>
      <sheetName val="2__Earthwork5"/>
      <sheetName val="Final_Basic_rate5"/>
      <sheetName val="Materials_5"/>
      <sheetName val="RATE_COMPILATION5"/>
      <sheetName val="220_17_6_BS_5"/>
      <sheetName val="1_Civil-RA5"/>
      <sheetName val="Cost_of_O_&amp;_O5"/>
      <sheetName val="LIFE_&amp;_REP_PROVN5"/>
      <sheetName val="O&amp;M_CREW5"/>
      <sheetName val="Qty_SR5"/>
      <sheetName val="EW_SR5"/>
      <sheetName val="2_civil-RA5"/>
      <sheetName val="P-Ins_&amp;_Bonds2"/>
      <sheetName val="UNP-NCW_2"/>
      <sheetName val="C_&amp;_G_RHS2"/>
      <sheetName val="해외_연수비용_계산-삭제2"/>
      <sheetName val="해외_기술훈련비_(합계)2"/>
      <sheetName val="Monthly_Turnover_(Final)2"/>
      <sheetName val="Monthly_Programme2"/>
      <sheetName val="3__GSB-WMM-SHLD2"/>
      <sheetName val="B2_MB_Deck2"/>
      <sheetName val="abst-of_-cost2"/>
      <sheetName val="Cash2"/>
      <sheetName val="Z"/>
      <sheetName val="Fee Rate Summary"/>
      <sheetName val="Qty Report"/>
      <sheetName val="Improvements"/>
      <sheetName val="Section_by_layers_old"/>
      <sheetName val="data base"/>
      <sheetName val="Project Inf"/>
      <sheetName val="Ins &amp; Bonds"/>
      <sheetName val="A-3.1"/>
      <sheetName val="Client req"/>
      <sheetName val="Final Qty"/>
      <sheetName val="PNM Justi"/>
      <sheetName val="Bar"/>
      <sheetName val="Project Details.."/>
      <sheetName val="12. Ins &amp; Bonds"/>
      <sheetName val="3. Staff Facilities"/>
      <sheetName val="11. Clients Requirements"/>
      <sheetName val="Meetings &amp; Visits"/>
      <sheetName val="CFForecast_detail6"/>
      <sheetName val="IO_LIST6"/>
      <sheetName val="Fill_this_out_first___6"/>
      <sheetName val="sq_ftg_detail6"/>
      <sheetName val="Hotel_Info_Input6"/>
      <sheetName val="Basic_Resources6"/>
      <sheetName val="Approved_MTD_Proj_#'s6"/>
      <sheetName val="Basic_Rates6"/>
      <sheetName val="sqn_ldr_3_Unit_2_6"/>
      <sheetName val="Materials_Cost6"/>
      <sheetName val="Site_Dev_BOQ7"/>
      <sheetName val="INPUT_SHEET7"/>
      <sheetName val="Basement_Budget7"/>
      <sheetName val="Extra_Item7"/>
      <sheetName val="Break_up_Sheet7"/>
      <sheetName val="CFForecast_detail7"/>
      <sheetName val="IO_LIST7"/>
      <sheetName val="Fill_this_out_first___7"/>
      <sheetName val="Labour___Plant7"/>
      <sheetName val="sq_ftg_detail7"/>
      <sheetName val="Hotel_Info_Input7"/>
      <sheetName val="Basic_Resources7"/>
      <sheetName val="Approved_MTD_Proj_#'s7"/>
      <sheetName val="Basic_Rates7"/>
      <sheetName val="sqn_ldr_3_Unit_2_7"/>
      <sheetName val="Materials_Cost7"/>
      <sheetName val="Labour_&amp;_Plant8"/>
      <sheetName val="Material_8"/>
      <sheetName val="_Analysis8"/>
      <sheetName val="BOQ_8"/>
      <sheetName val="Priced_DWR_8"/>
      <sheetName val="_AnalysisPCC8"/>
      <sheetName val="_AnalysisNH8"/>
      <sheetName val="Site_Dev_BOQ8"/>
      <sheetName val="INPUT_SHEET8"/>
      <sheetName val="Basement_Budget8"/>
      <sheetName val="Extra_Item8"/>
      <sheetName val="Break_up_Sheet8"/>
      <sheetName val="CFForecast_detail8"/>
      <sheetName val="IO_LIST8"/>
      <sheetName val="Fill_this_out_first___8"/>
      <sheetName val="Labour___Plant8"/>
      <sheetName val="sq_ftg_detail8"/>
      <sheetName val="Hotel_Info_Input8"/>
      <sheetName val="Basic_Resources8"/>
      <sheetName val="Approved_MTD_Proj_#'s8"/>
      <sheetName val="Basic_Rates8"/>
      <sheetName val="sqn_ldr_3_Unit_2_8"/>
      <sheetName val="Materials_Cost8"/>
      <sheetName val="Labour_&amp;_Plant14"/>
      <sheetName val="Material_14"/>
      <sheetName val="_Analysis14"/>
      <sheetName val="BOQ_14"/>
      <sheetName val="Priced_DWR_14"/>
      <sheetName val="_AnalysisPCC14"/>
      <sheetName val="_AnalysisNH14"/>
      <sheetName val="Site_Dev_BOQ14"/>
      <sheetName val="INPUT_SHEET14"/>
      <sheetName val="Basement_Budget14"/>
      <sheetName val="Extra_Item14"/>
      <sheetName val="Break_up_Sheet14"/>
      <sheetName val="CFForecast_detail14"/>
      <sheetName val="IO_LIST14"/>
      <sheetName val="Fill_this_out_first___14"/>
      <sheetName val="Labour___Plant14"/>
      <sheetName val="sq_ftg_detail14"/>
      <sheetName val="Hotel_Info_Input14"/>
      <sheetName val="Basic_Resources14"/>
      <sheetName val="Approved_MTD_Proj_#'s14"/>
      <sheetName val="Basic_Rates14"/>
      <sheetName val="sqn_ldr_3_Unit_2_14"/>
      <sheetName val="Materials_Cost14"/>
      <sheetName val="Labour_&amp;_Plant10"/>
      <sheetName val="Material_10"/>
      <sheetName val="_Analysis10"/>
      <sheetName val="BOQ_10"/>
      <sheetName val="Priced_DWR_10"/>
      <sheetName val="_AnalysisPCC10"/>
      <sheetName val="_AnalysisNH10"/>
      <sheetName val="Site_Dev_BOQ10"/>
      <sheetName val="INPUT_SHEET10"/>
      <sheetName val="Basement_Budget10"/>
      <sheetName val="Extra_Item10"/>
      <sheetName val="Break_up_Sheet10"/>
      <sheetName val="CFForecast_detail10"/>
      <sheetName val="IO_LIST10"/>
      <sheetName val="Fill_this_out_first___10"/>
      <sheetName val="Labour___Plant10"/>
      <sheetName val="sq_ftg_detail10"/>
      <sheetName val="Hotel_Info_Input10"/>
      <sheetName val="Basic_Resources10"/>
      <sheetName val="Approved_MTD_Proj_#'s10"/>
      <sheetName val="Basic_Rates10"/>
      <sheetName val="sqn_ldr_3_Unit_2_10"/>
      <sheetName val="Materials_Cost10"/>
      <sheetName val="Labour_&amp;_Plant9"/>
      <sheetName val="Material_9"/>
      <sheetName val="_Analysis9"/>
      <sheetName val="BOQ_9"/>
      <sheetName val="Priced_DWR_9"/>
      <sheetName val="_AnalysisPCC9"/>
      <sheetName val="_AnalysisNH9"/>
      <sheetName val="Site_Dev_BOQ9"/>
      <sheetName val="INPUT_SHEET9"/>
      <sheetName val="Basement_Budget9"/>
      <sheetName val="Extra_Item9"/>
      <sheetName val="Break_up_Sheet9"/>
      <sheetName val="CFForecast_detail9"/>
      <sheetName val="IO_LIST9"/>
      <sheetName val="Fill_this_out_first___9"/>
      <sheetName val="Labour___Plant9"/>
      <sheetName val="sq_ftg_detail9"/>
      <sheetName val="Hotel_Info_Input9"/>
      <sheetName val="Basic_Resources9"/>
      <sheetName val="Approved_MTD_Proj_#'s9"/>
      <sheetName val="Basic_Rates9"/>
      <sheetName val="sqn_ldr_3_Unit_2_9"/>
      <sheetName val="Materials_Cost9"/>
      <sheetName val="Labour_&amp;_Plant11"/>
      <sheetName val="Material_11"/>
      <sheetName val="_Analysis11"/>
      <sheetName val="BOQ_11"/>
      <sheetName val="Priced_DWR_11"/>
      <sheetName val="_AnalysisPCC11"/>
      <sheetName val="_AnalysisNH11"/>
      <sheetName val="Site_Dev_BOQ11"/>
      <sheetName val="INPUT_SHEET11"/>
      <sheetName val="Basement_Budget11"/>
      <sheetName val="Extra_Item11"/>
      <sheetName val="Break_up_Sheet11"/>
      <sheetName val="CFForecast_detail11"/>
      <sheetName val="IO_LIST11"/>
      <sheetName val="Fill_this_out_first___11"/>
      <sheetName val="Labour___Plant11"/>
      <sheetName val="sq_ftg_detail11"/>
      <sheetName val="Hotel_Info_Input11"/>
      <sheetName val="Basic_Resources11"/>
      <sheetName val="Approved_MTD_Proj_#'s11"/>
      <sheetName val="Basic_Rates11"/>
      <sheetName val="sqn_ldr_3_Unit_2_11"/>
      <sheetName val="Materials_Cost11"/>
      <sheetName val="Labour_&amp;_Plant12"/>
      <sheetName val="Material_12"/>
      <sheetName val="_Analysis12"/>
      <sheetName val="BOQ_12"/>
      <sheetName val="Priced_DWR_12"/>
      <sheetName val="_AnalysisPCC12"/>
      <sheetName val="_AnalysisNH12"/>
      <sheetName val="Site_Dev_BOQ12"/>
      <sheetName val="INPUT_SHEET12"/>
      <sheetName val="Basement_Budget12"/>
      <sheetName val="Extra_Item12"/>
      <sheetName val="Break_up_Sheet12"/>
      <sheetName val="CFForecast_detail12"/>
      <sheetName val="IO_LIST12"/>
      <sheetName val="Fill_this_out_first___12"/>
      <sheetName val="Labour___Plant12"/>
      <sheetName val="sq_ftg_detail12"/>
      <sheetName val="Hotel_Info_Input12"/>
      <sheetName val="Basic_Resources12"/>
      <sheetName val="Approved_MTD_Proj_#'s12"/>
      <sheetName val="Basic_Rates12"/>
      <sheetName val="sqn_ldr_3_Unit_2_12"/>
      <sheetName val="Materials_Cost12"/>
      <sheetName val="Labour_&amp;_Plant13"/>
      <sheetName val="Material_13"/>
      <sheetName val="_Analysis13"/>
      <sheetName val="BOQ_13"/>
      <sheetName val="Priced_DWR_13"/>
      <sheetName val="_AnalysisPCC13"/>
      <sheetName val="_AnalysisNH13"/>
      <sheetName val="Site_Dev_BOQ13"/>
      <sheetName val="INPUT_SHEET13"/>
      <sheetName val="Basement_Budget13"/>
      <sheetName val="Extra_Item13"/>
      <sheetName val="Break_up_Sheet13"/>
      <sheetName val="CFForecast_detail13"/>
      <sheetName val="IO_LIST13"/>
      <sheetName val="Fill_this_out_first___13"/>
      <sheetName val="Labour___Plant13"/>
      <sheetName val="sq_ftg_detail13"/>
      <sheetName val="Hotel_Info_Input13"/>
      <sheetName val="Basic_Resources13"/>
      <sheetName val="Approved_MTD_Proj_#'s13"/>
      <sheetName val="Basic_Rates13"/>
      <sheetName val="sqn_ldr_3_Unit_2_13"/>
      <sheetName val="Materials_Cost13"/>
      <sheetName val="Labour_&amp;_Plant20"/>
      <sheetName val="Material_20"/>
      <sheetName val="_Analysis20"/>
      <sheetName val="BOQ_20"/>
      <sheetName val="Priced_DWR_20"/>
      <sheetName val="_AnalysisPCC20"/>
      <sheetName val="_AnalysisNH20"/>
      <sheetName val="Site_Dev_BOQ20"/>
      <sheetName val="INPUT_SHEET20"/>
      <sheetName val="Basement_Budget20"/>
      <sheetName val="Extra_Item20"/>
      <sheetName val="Break_up_Sheet20"/>
      <sheetName val="CFForecast_detail20"/>
      <sheetName val="IO_LIST20"/>
      <sheetName val="Fill_this_out_first___20"/>
      <sheetName val="Labour___Plant20"/>
      <sheetName val="sq_ftg_detail20"/>
      <sheetName val="Hotel_Info_Input20"/>
      <sheetName val="Basic_Resources20"/>
      <sheetName val="Approved_MTD_Proj_#'s20"/>
      <sheetName val="Basic_Rates20"/>
      <sheetName val="sqn_ldr_3_Unit_2_20"/>
      <sheetName val="Materials_Cost20"/>
      <sheetName val="Labour_&amp;_Plant15"/>
      <sheetName val="Material_15"/>
      <sheetName val="_Analysis15"/>
      <sheetName val="BOQ_15"/>
      <sheetName val="Priced_DWR_15"/>
      <sheetName val="_AnalysisPCC15"/>
      <sheetName val="_AnalysisNH15"/>
      <sheetName val="Site_Dev_BOQ15"/>
      <sheetName val="INPUT_SHEET15"/>
      <sheetName val="Basement_Budget15"/>
      <sheetName val="Extra_Item15"/>
      <sheetName val="Break_up_Sheet15"/>
      <sheetName val="CFForecast_detail15"/>
      <sheetName val="IO_LIST15"/>
      <sheetName val="Fill_this_out_first___15"/>
      <sheetName val="Labour___Plant15"/>
      <sheetName val="sq_ftg_detail15"/>
      <sheetName val="Hotel_Info_Input15"/>
      <sheetName val="Basic_Resources15"/>
      <sheetName val="Approved_MTD_Proj_#'s15"/>
      <sheetName val="Basic_Rates15"/>
      <sheetName val="sqn_ldr_3_Unit_2_15"/>
      <sheetName val="Materials_Cost15"/>
      <sheetName val="Labour_&amp;_Plant16"/>
      <sheetName val="Material_16"/>
      <sheetName val="_Analysis16"/>
      <sheetName val="BOQ_16"/>
      <sheetName val="Priced_DWR_16"/>
      <sheetName val="_AnalysisPCC16"/>
      <sheetName val="_AnalysisNH16"/>
      <sheetName val="Site_Dev_BOQ16"/>
      <sheetName val="INPUT_SHEET16"/>
      <sheetName val="Basement_Budget16"/>
      <sheetName val="Extra_Item16"/>
      <sheetName val="Break_up_Sheet16"/>
      <sheetName val="CFForecast_detail16"/>
      <sheetName val="IO_LIST16"/>
      <sheetName val="Fill_this_out_first___16"/>
      <sheetName val="Labour___Plant16"/>
      <sheetName val="sq_ftg_detail16"/>
      <sheetName val="Hotel_Info_Input16"/>
      <sheetName val="Basic_Resources16"/>
      <sheetName val="Approved_MTD_Proj_#'s16"/>
      <sheetName val="Basic_Rates16"/>
      <sheetName val="sqn_ldr_3_Unit_2_16"/>
      <sheetName val="Materials_Cost16"/>
      <sheetName val="Labour_&amp;_Plant17"/>
      <sheetName val="Material_17"/>
      <sheetName val="_Analysis17"/>
      <sheetName val="BOQ_17"/>
      <sheetName val="Priced_DWR_17"/>
      <sheetName val="_AnalysisPCC17"/>
      <sheetName val="_AnalysisNH17"/>
      <sheetName val="Site_Dev_BOQ17"/>
      <sheetName val="INPUT_SHEET17"/>
      <sheetName val="Basement_Budget17"/>
      <sheetName val="Extra_Item17"/>
      <sheetName val="Break_up_Sheet17"/>
      <sheetName val="CFForecast_detail17"/>
      <sheetName val="IO_LIST17"/>
      <sheetName val="Fill_this_out_first___17"/>
      <sheetName val="Labour___Plant17"/>
      <sheetName val="sq_ftg_detail17"/>
      <sheetName val="Hotel_Info_Input17"/>
      <sheetName val="Basic_Resources17"/>
      <sheetName val="Approved_MTD_Proj_#'s17"/>
      <sheetName val="Basic_Rates17"/>
      <sheetName val="sqn_ldr_3_Unit_2_17"/>
      <sheetName val="Materials_Cost17"/>
      <sheetName val="Labour_&amp;_Plant18"/>
      <sheetName val="Material_18"/>
      <sheetName val="_Analysis18"/>
      <sheetName val="BOQ_18"/>
      <sheetName val="Priced_DWR_18"/>
      <sheetName val="_AnalysisPCC18"/>
      <sheetName val="_AnalysisNH18"/>
      <sheetName val="Site_Dev_BOQ18"/>
      <sheetName val="INPUT_SHEET18"/>
      <sheetName val="Basement_Budget18"/>
      <sheetName val="Extra_Item18"/>
      <sheetName val="Break_up_Sheet18"/>
      <sheetName val="CFForecast_detail18"/>
      <sheetName val="IO_LIST18"/>
      <sheetName val="Fill_this_out_first___18"/>
      <sheetName val="Labour___Plant18"/>
      <sheetName val="sq_ftg_detail18"/>
      <sheetName val="Hotel_Info_Input18"/>
      <sheetName val="Basic_Resources18"/>
      <sheetName val="Approved_MTD_Proj_#'s18"/>
      <sheetName val="Basic_Rates18"/>
      <sheetName val="sqn_ldr_3_Unit_2_18"/>
      <sheetName val="Materials_Cost18"/>
      <sheetName val="Labour_&amp;_Plant19"/>
      <sheetName val="Material_19"/>
      <sheetName val="_Analysis19"/>
      <sheetName val="BOQ_19"/>
      <sheetName val="Priced_DWR_19"/>
      <sheetName val="_AnalysisPCC19"/>
      <sheetName val="_AnalysisNH19"/>
      <sheetName val="Site_Dev_BOQ19"/>
      <sheetName val="INPUT_SHEET19"/>
      <sheetName val="Basement_Budget19"/>
      <sheetName val="Extra_Item19"/>
      <sheetName val="Break_up_Sheet19"/>
      <sheetName val="CFForecast_detail19"/>
      <sheetName val="IO_LIST19"/>
      <sheetName val="Fill_this_out_first___19"/>
      <sheetName val="Labour___Plant19"/>
      <sheetName val="sq_ftg_detail19"/>
      <sheetName val="Hotel_Info_Input19"/>
      <sheetName val="Basic_Resources19"/>
      <sheetName val="Approved_MTD_Proj_#'s19"/>
      <sheetName val="Basic_Rates19"/>
      <sheetName val="sqn_ldr_3_Unit_2_19"/>
      <sheetName val="Materials_Cost19"/>
      <sheetName val="Labour_&amp;_Plant21"/>
      <sheetName val="Material_21"/>
      <sheetName val="_Analysis21"/>
      <sheetName val="BOQ_21"/>
      <sheetName val="Priced_DWR_21"/>
      <sheetName val="_AnalysisPCC21"/>
      <sheetName val="_AnalysisNH21"/>
      <sheetName val="Site_Dev_BOQ21"/>
      <sheetName val="INPUT_SHEET21"/>
      <sheetName val="Basement_Budget21"/>
      <sheetName val="Extra_Item21"/>
      <sheetName val="Break_up_Sheet21"/>
      <sheetName val="CFForecast_detail21"/>
      <sheetName val="IO_LIST21"/>
      <sheetName val="Fill_this_out_first___21"/>
      <sheetName val="Labour___Plant21"/>
      <sheetName val="sq_ftg_detail21"/>
      <sheetName val="Hotel_Info_Input21"/>
      <sheetName val="Basic_Resources21"/>
      <sheetName val="Approved_MTD_Proj_#'s21"/>
      <sheetName val="Basic_Rates21"/>
      <sheetName val="sqn_ldr_3_Unit_2_21"/>
      <sheetName val="Materials_Cost21"/>
      <sheetName val="Labour_&amp;_Plant22"/>
      <sheetName val="Material_22"/>
      <sheetName val="_Analysis22"/>
      <sheetName val="BOQ_22"/>
      <sheetName val="Priced_DWR_22"/>
      <sheetName val="_AnalysisPCC22"/>
      <sheetName val="_AnalysisNH22"/>
      <sheetName val="Site_Dev_BOQ22"/>
      <sheetName val="INPUT_SHEET22"/>
      <sheetName val="Basement_Budget22"/>
      <sheetName val="Extra_Item22"/>
      <sheetName val="Break_up_Sheet22"/>
      <sheetName val="CFForecast_detail22"/>
      <sheetName val="IO_LIST22"/>
      <sheetName val="Fill_this_out_first___22"/>
      <sheetName val="Labour___Plant22"/>
      <sheetName val="sq_ftg_detail22"/>
      <sheetName val="Hotel_Info_Input22"/>
      <sheetName val="Basic_Resources22"/>
      <sheetName val="Approved_MTD_Proj_#'s22"/>
      <sheetName val="Basic_Rates22"/>
      <sheetName val="sqn_ldr_3_Unit_2_22"/>
      <sheetName val="Materials_Cost22"/>
      <sheetName val="Labour_&amp;_Plant23"/>
      <sheetName val="Material_23"/>
      <sheetName val="_Analysis23"/>
      <sheetName val="BOQ_23"/>
      <sheetName val="Priced_DWR_23"/>
      <sheetName val="_AnalysisPCC23"/>
      <sheetName val="_AnalysisNH23"/>
      <sheetName val="Site_Dev_BOQ23"/>
      <sheetName val="INPUT_SHEET23"/>
      <sheetName val="Basement_Budget23"/>
      <sheetName val="Extra_Item23"/>
      <sheetName val="Break_up_Sheet23"/>
      <sheetName val="CFForecast_detail23"/>
      <sheetName val="IO_LIST23"/>
      <sheetName val="Fill_this_out_first___23"/>
      <sheetName val="Labour___Plant23"/>
      <sheetName val="sq_ftg_detail23"/>
      <sheetName val="Hotel_Info_Input23"/>
      <sheetName val="Basic_Resources23"/>
      <sheetName val="Approved_MTD_Proj_#'s23"/>
      <sheetName val="Basic_Rates23"/>
      <sheetName val="sqn_ldr_3_Unit_2_23"/>
      <sheetName val="Materials_Cost23"/>
      <sheetName val="Labour_&amp;_Plant24"/>
      <sheetName val="Material_24"/>
      <sheetName val="_Analysis24"/>
      <sheetName val="BOQ_24"/>
      <sheetName val="Priced_DWR_24"/>
      <sheetName val="_AnalysisPCC24"/>
      <sheetName val="_AnalysisNH24"/>
      <sheetName val="Site_Dev_BOQ24"/>
      <sheetName val="INPUT_SHEET24"/>
      <sheetName val="Basement_Budget24"/>
      <sheetName val="Extra_Item24"/>
      <sheetName val="Break_up_Sheet24"/>
      <sheetName val="CFForecast_detail24"/>
      <sheetName val="IO_LIST24"/>
      <sheetName val="Fill_this_out_first___24"/>
      <sheetName val="Labour___Plant24"/>
      <sheetName val="sq_ftg_detail24"/>
      <sheetName val="Hotel_Info_Input24"/>
      <sheetName val="Basic_Resources24"/>
      <sheetName val="Approved_MTD_Proj_#'s24"/>
      <sheetName val="Basic_Rates24"/>
      <sheetName val="sqn_ldr_3_Unit_2_24"/>
      <sheetName val="Materials_Cost24"/>
      <sheetName val="Building 1"/>
      <sheetName val="Codes"/>
      <sheetName val="Block A - BOQ"/>
      <sheetName val="11-hsd"/>
      <sheetName val="13-septic"/>
      <sheetName val="7-ug"/>
      <sheetName val="2-utility"/>
      <sheetName val="18-misc"/>
      <sheetName val="5-pipe"/>
      <sheetName val="222"/>
      <sheetName val="inWords"/>
      <sheetName val="Modification (2 to 9 Floors)"/>
      <sheetName val="Construction"/>
      <sheetName val="r"/>
      <sheetName val="DATA-DEP_(13-17)4"/>
      <sheetName val="DATA-GCC(25-34_7)4"/>
      <sheetName val="St_-Con(0-17)4"/>
      <sheetName val="St_-Con_(17-34)4"/>
      <sheetName val="JCR_TOP(ITEM)-KTRP4"/>
      <sheetName val="precast_RC_element4"/>
      <sheetName val="DATA-DEP_(13-17)5"/>
      <sheetName val="DATA-GCC(25-34_7)5"/>
      <sheetName val="St_-Con(0-17)5"/>
      <sheetName val="St_-Con_(17-34)5"/>
      <sheetName val="JCR_TOP(ITEM)-KTRP5"/>
      <sheetName val="precast_RC_element5"/>
      <sheetName val="Dayworks_Bill3"/>
      <sheetName val="Bills_of_Quantities3"/>
      <sheetName val="SPT_vs_PHI3"/>
      <sheetName val="Mix_Design7"/>
      <sheetName val="Rate_Analysis7"/>
      <sheetName val="Back_Cal_for_OMC6"/>
      <sheetName val="Sheet2_(2)6"/>
      <sheetName val="Rates_Basic6"/>
      <sheetName val="Plant_&amp;__Machinery6"/>
      <sheetName val="2_26"/>
      <sheetName val="LIFE_&amp;_REP_PROVN6"/>
      <sheetName val="O&amp;M_CREW6"/>
      <sheetName val="RATE_COMPILATION6"/>
      <sheetName val="Non_debit-RMC6"/>
      <sheetName val="9_Major_Bridge6"/>
      <sheetName val="8__ROB6"/>
      <sheetName val="10_Minor_Structure6"/>
      <sheetName val="7__FLYOVER6"/>
      <sheetName val="2__Earthwork6"/>
      <sheetName val="220_17_6_BS_6"/>
      <sheetName val="1_Civil-RA6"/>
      <sheetName val="DATA-DEP_(13-17)6"/>
      <sheetName val="DATA-GCC(25-34_7)6"/>
      <sheetName val="St_-Con(0-17)6"/>
      <sheetName val="St_-Con_(17-34)6"/>
      <sheetName val="Materials_6"/>
      <sheetName val="2_civil-RA6"/>
      <sheetName val="JCR_TOP(ITEM)-KTRP6"/>
      <sheetName val="precast_RC_element6"/>
      <sheetName val="Cost_of_O_&amp;_O6"/>
      <sheetName val="Lead_Statement6"/>
      <sheetName val="Mix_Design8"/>
      <sheetName val="Rate_Analysis8"/>
      <sheetName val="Back_Cal_for_OMC7"/>
      <sheetName val="Sheet2_(2)7"/>
      <sheetName val="Rates_Basic7"/>
      <sheetName val="Plant_&amp;__Machinery7"/>
      <sheetName val="2_27"/>
      <sheetName val="LIFE_&amp;_REP_PROVN7"/>
      <sheetName val="O&amp;M_CREW7"/>
      <sheetName val="RATE_COMPILATION7"/>
      <sheetName val="Non_debit-RMC7"/>
      <sheetName val="9_Major_Bridge7"/>
      <sheetName val="8__ROB7"/>
      <sheetName val="10_Minor_Structure7"/>
      <sheetName val="7__FLYOVER7"/>
      <sheetName val="2__Earthwork7"/>
      <sheetName val="220_17_6_BS_7"/>
      <sheetName val="1_Civil-RA7"/>
      <sheetName val="DATA-DEP_(13-17)7"/>
      <sheetName val="DATA-GCC(25-34_7)7"/>
      <sheetName val="St_-Con(0-17)7"/>
      <sheetName val="St_-Con_(17-34)7"/>
      <sheetName val="Materials_7"/>
      <sheetName val="2_civil-RA7"/>
      <sheetName val="JCR_TOP(ITEM)-KTRP7"/>
      <sheetName val="precast_RC_element7"/>
      <sheetName val="Cost_of_O_&amp;_O7"/>
      <sheetName val="Lead_Statement7"/>
      <sheetName val="dBase"/>
      <sheetName val="Mix_Design9"/>
      <sheetName val="Rate_Analysis9"/>
      <sheetName val="Back_Cal_for_OMC8"/>
      <sheetName val="Sheet2_(2)8"/>
      <sheetName val="Rates_Basic8"/>
      <sheetName val="Plant_&amp;__Machinery8"/>
      <sheetName val="2_28"/>
      <sheetName val="LIFE_&amp;_REP_PROVN8"/>
      <sheetName val="O&amp;M_CREW8"/>
      <sheetName val="RATE_COMPILATION8"/>
      <sheetName val="Non_debit-RMC8"/>
      <sheetName val="9_Major_Bridge8"/>
      <sheetName val="8__ROB8"/>
      <sheetName val="10_Minor_Structure8"/>
      <sheetName val="7__FLYOVER8"/>
      <sheetName val="2__Earthwork8"/>
      <sheetName val="220_17_6_BS_8"/>
      <sheetName val="1_Civil-RA8"/>
      <sheetName val="DATA-DEP_(13-17)8"/>
      <sheetName val="DATA-GCC(25-34_7)8"/>
      <sheetName val="St_-Con(0-17)8"/>
      <sheetName val="St_-Con_(17-34)8"/>
      <sheetName val="Materials_8"/>
      <sheetName val="2_civil-RA8"/>
      <sheetName val="JCR_TOP(ITEM)-KTRP8"/>
      <sheetName val="precast_RC_element8"/>
      <sheetName val="Cost_of_O_&amp;_O8"/>
      <sheetName val="Lead_Statement8"/>
      <sheetName val="Mix_Design10"/>
      <sheetName val="Rate_Analysis10"/>
      <sheetName val="Back_Cal_for_OMC9"/>
      <sheetName val="Sheet2_(2)9"/>
      <sheetName val="Rates_Basic9"/>
      <sheetName val="Plant_&amp;__Machinery9"/>
      <sheetName val="2_29"/>
      <sheetName val="LIFE_&amp;_REP_PROVN9"/>
      <sheetName val="O&amp;M_CREW9"/>
      <sheetName val="RATE_COMPILATION9"/>
      <sheetName val="Non_debit-RMC9"/>
      <sheetName val="9_Major_Bridge9"/>
      <sheetName val="8__ROB9"/>
      <sheetName val="10_Minor_Structure9"/>
      <sheetName val="7__FLYOVER9"/>
      <sheetName val="2__Earthwork9"/>
      <sheetName val="220_17_6_BS_9"/>
      <sheetName val="1_Civil-RA9"/>
      <sheetName val="DATA-DEP_(13-17)9"/>
      <sheetName val="DATA-GCC(25-34_7)9"/>
      <sheetName val="St_-Con(0-17)9"/>
      <sheetName val="St_-Con_(17-34)9"/>
      <sheetName val="Materials_9"/>
      <sheetName val="2_civil-RA9"/>
      <sheetName val="JCR_TOP(ITEM)-KTRP9"/>
      <sheetName val="precast_RC_element9"/>
      <sheetName val="Cost_of_O_&amp;_O9"/>
      <sheetName val="Lead_Statement9"/>
      <sheetName val="Mix_Design11"/>
      <sheetName val="Rate_Analysis11"/>
      <sheetName val="Back_Cal_for_OMC10"/>
      <sheetName val="Sheet2_(2)10"/>
      <sheetName val="Rates_Basic10"/>
      <sheetName val="Plant_&amp;__Machinery10"/>
      <sheetName val="2_210"/>
      <sheetName val="LIFE_&amp;_REP_PROVN10"/>
      <sheetName val="O&amp;M_CREW10"/>
      <sheetName val="RATE_COMPILATION10"/>
      <sheetName val="Non_debit-RMC10"/>
      <sheetName val="9_Major_Bridge10"/>
      <sheetName val="8__ROB10"/>
      <sheetName val="10_Minor_Structure10"/>
      <sheetName val="7__FLYOVER10"/>
      <sheetName val="2__Earthwork10"/>
      <sheetName val="220_17_6_BS_10"/>
      <sheetName val="1_Civil-RA10"/>
      <sheetName val="DATA-DEP_(13-17)10"/>
      <sheetName val="DATA-GCC(25-34_7)10"/>
      <sheetName val="St_-Con(0-17)10"/>
      <sheetName val="St_-Con_(17-34)10"/>
      <sheetName val="Materials_10"/>
      <sheetName val="2_civil-RA10"/>
      <sheetName val="JCR_TOP(ITEM)-KTRP10"/>
      <sheetName val="precast_RC_element10"/>
      <sheetName val="Cost_of_O_&amp;_O10"/>
      <sheetName val="Lead_Statement10"/>
      <sheetName val="Dayworks_Bill4"/>
      <sheetName val="Bills_of_Quantities4"/>
      <sheetName val="SPT_vs_PHI4"/>
      <sheetName val="Sqn-Abs(G+6)_4"/>
      <sheetName val="WO-Abs_(G+2)_6_DUs4"/>
      <sheetName val="Air-Abs(G+6)_23_DUs4"/>
      <sheetName val="PC_-L&amp;T"/>
      <sheetName val="ESC-_Backup"/>
      <sheetName val="Sumary_Abstract"/>
      <sheetName val="Abs-Extra_item"/>
      <sheetName val="Abstract_(wbhdcl)"/>
      <sheetName val="MS-1_1"/>
      <sheetName val="MS-1_2010"/>
      <sheetName val="MS-1_2020"/>
      <sheetName val="MS-1_2030"/>
      <sheetName val="MS-1_2040"/>
      <sheetName val="MS-1_2100"/>
      <sheetName val="MS-1_3"/>
      <sheetName val="MS-2_1100-2_1200"/>
      <sheetName val="MS-2_2100-2_2300"/>
      <sheetName val="MS-2_3000"/>
      <sheetName val="MS-2_4100"/>
      <sheetName val="MS-3_1000"/>
      <sheetName val="MS-3_2000"/>
      <sheetName val="MS-4_1000"/>
      <sheetName val="MS-4_3200"/>
      <sheetName val="MS-5_02"/>
      <sheetName val="MS-5_0310"/>
      <sheetName val="MS-5_0510"/>
      <sheetName val="MS-5_0520"/>
      <sheetName val="MS-5_0600"/>
      <sheetName val="MS-5_1300"/>
      <sheetName val="MS-6_102"/>
      <sheetName val="MS-6_11"/>
      <sheetName val="MS-7_0100"/>
      <sheetName val="MS-7_0410"/>
      <sheetName val="MS-7_0600"/>
      <sheetName val="MS_-11_0400"/>
      <sheetName val="MS_-11_0500"/>
      <sheetName val="MS_-11_0600"/>
      <sheetName val="MS_-11_0700"/>
      <sheetName val="MS-12_4100__"/>
      <sheetName val="MS_-12_6000"/>
      <sheetName val="Elect-_Mat"/>
      <sheetName val="Elect-_Lab"/>
      <sheetName val="EX-_MS_TS_Post_(BP)"/>
      <sheetName val="Ex_-MS_TS_Post_(JIS)_"/>
      <sheetName val="Dis-_BP"/>
      <sheetName val="Dis-_JIS"/>
      <sheetName val="Iswar_Gupta_Statue"/>
      <sheetName val="Mix_Design12"/>
      <sheetName val="Rate_Analysis12"/>
      <sheetName val="Back_Cal_for_OMC11"/>
      <sheetName val="Sheet2_(2)11"/>
      <sheetName val="Rates_Basic11"/>
      <sheetName val="Plant_&amp;__Machinery11"/>
      <sheetName val="2_211"/>
      <sheetName val="LIFE_&amp;_REP_PROVN11"/>
      <sheetName val="O&amp;M_CREW11"/>
      <sheetName val="RATE_COMPILATION11"/>
      <sheetName val="Non_debit-RMC11"/>
      <sheetName val="9_Major_Bridge11"/>
      <sheetName val="8__ROB11"/>
      <sheetName val="10_Minor_Structure11"/>
      <sheetName val="7__FLYOVER11"/>
      <sheetName val="2__Earthwork11"/>
      <sheetName val="220_17_6_BS_11"/>
      <sheetName val="1_Civil-RA11"/>
      <sheetName val="DATA-DEP_(13-17)11"/>
      <sheetName val="DATA-GCC(25-34_7)11"/>
      <sheetName val="St_-Con(0-17)11"/>
      <sheetName val="St_-Con_(17-34)11"/>
      <sheetName val="Materials_11"/>
      <sheetName val="2_civil-RA11"/>
      <sheetName val="JCR_TOP(ITEM)-KTRP11"/>
      <sheetName val="precast_RC_element11"/>
      <sheetName val="Cost_of_O_&amp;_O11"/>
      <sheetName val="Lead_Statement11"/>
      <sheetName val="Final_Basic_rate6"/>
      <sheetName val="Dayworks_Bill5"/>
      <sheetName val="Bills_of_Quantities5"/>
      <sheetName val="SPT_vs_PHI5"/>
      <sheetName val="Sqn-Abs(G+6)_5"/>
      <sheetName val="WO-Abs_(G+2)_6_DUs5"/>
      <sheetName val="Air-Abs(G+6)_23_DUs5"/>
      <sheetName val="PC_-L&amp;T1"/>
      <sheetName val="ESC-_Backup1"/>
      <sheetName val="Sumary_Abstract1"/>
      <sheetName val="Abs-Extra_item1"/>
      <sheetName val="Abstract_(wbhdcl)1"/>
      <sheetName val="MS-1_11"/>
      <sheetName val="MS-1_20101"/>
      <sheetName val="MS-1_20201"/>
      <sheetName val="MS-1_20301"/>
      <sheetName val="MS-1_20401"/>
      <sheetName val="MS-1_21001"/>
      <sheetName val="MS-1_31"/>
      <sheetName val="MS-2_1100-2_12001"/>
      <sheetName val="MS-2_2100-2_23001"/>
      <sheetName val="MS-2_30001"/>
      <sheetName val="MS-2_41001"/>
      <sheetName val="MS-3_10001"/>
      <sheetName val="MS-3_20001"/>
      <sheetName val="MS-4_10001"/>
      <sheetName val="MS-4_32001"/>
      <sheetName val="MS-5_021"/>
      <sheetName val="MS-5_03101"/>
      <sheetName val="MS-5_05101"/>
      <sheetName val="MS-5_05201"/>
      <sheetName val="MS-5_06001"/>
      <sheetName val="MS-5_13001"/>
      <sheetName val="MS-6_1021"/>
      <sheetName val="MS-6_111"/>
      <sheetName val="MS-7_01001"/>
      <sheetName val="MS-7_04101"/>
      <sheetName val="MS-7_06001"/>
      <sheetName val="MS_-11_04001"/>
      <sheetName val="MS_-11_05001"/>
      <sheetName val="MS_-11_06001"/>
      <sheetName val="MS_-11_07001"/>
      <sheetName val="MS-12_4100__1"/>
      <sheetName val="MS_-12_60001"/>
      <sheetName val="Elect-_Mat1"/>
      <sheetName val="Elect-_Lab1"/>
      <sheetName val="EX-_MS_TS_Post_(BP)1"/>
      <sheetName val="Ex_-MS_TS_Post_(JIS)_1"/>
      <sheetName val="Dis-_BP1"/>
      <sheetName val="Dis-_JIS1"/>
      <sheetName val="Iswar_Gupta_Statue1"/>
      <sheetName val="Mix_Design13"/>
      <sheetName val="Rate_Analysis13"/>
      <sheetName val="Back_Cal_for_OMC12"/>
      <sheetName val="Sheet2_(2)12"/>
      <sheetName val="Rates_Basic12"/>
      <sheetName val="Plant_&amp;__Machinery12"/>
      <sheetName val="2_212"/>
      <sheetName val="LIFE_&amp;_REP_PROVN12"/>
      <sheetName val="O&amp;M_CREW12"/>
      <sheetName val="RATE_COMPILATION12"/>
      <sheetName val="Non_debit-RMC12"/>
      <sheetName val="9_Major_Bridge12"/>
      <sheetName val="8__ROB12"/>
      <sheetName val="10_Minor_Structure12"/>
      <sheetName val="7__FLYOVER12"/>
      <sheetName val="2__Earthwork12"/>
      <sheetName val="220_17_6_BS_12"/>
      <sheetName val="1_Civil-RA12"/>
      <sheetName val="DATA-DEP_(13-17)12"/>
      <sheetName val="DATA-GCC(25-34_7)12"/>
      <sheetName val="St_-Con(0-17)12"/>
      <sheetName val="St_-Con_(17-34)12"/>
      <sheetName val="Materials_12"/>
      <sheetName val="2_civil-RA12"/>
      <sheetName val="JCR_TOP(ITEM)-KTRP12"/>
      <sheetName val="precast_RC_element12"/>
      <sheetName val="Cost_of_O_&amp;_O12"/>
      <sheetName val="Lead_Statement12"/>
      <sheetName val="Final_Basic_rate7"/>
      <sheetName val="LOCAL_RATES6"/>
      <sheetName val="Diesel_Analysis6"/>
      <sheetName val="Dayworks_Bill6"/>
      <sheetName val="Bills_of_Quantities6"/>
      <sheetName val="SPT_vs_PHI6"/>
      <sheetName val="Sqn-Abs(G+6)_6"/>
      <sheetName val="WO-Abs_(G+2)_6_DUs6"/>
      <sheetName val="Air-Abs(G+6)_23_DUs6"/>
      <sheetName val="PC_-L&amp;T2"/>
      <sheetName val="ESC-_Backup2"/>
      <sheetName val="Sumary_Abstract2"/>
      <sheetName val="Abs-Extra_item2"/>
      <sheetName val="Abstract_(wbhdcl)2"/>
      <sheetName val="MS-1_12"/>
      <sheetName val="MS-1_20102"/>
      <sheetName val="MS-1_20202"/>
      <sheetName val="MS-1_20302"/>
      <sheetName val="MS-1_20402"/>
      <sheetName val="MS-1_21002"/>
      <sheetName val="MS-1_32"/>
      <sheetName val="MS-2_1100-2_12002"/>
      <sheetName val="MS-2_2100-2_23002"/>
      <sheetName val="MS-2_30002"/>
      <sheetName val="MS-2_41002"/>
      <sheetName val="MS-3_10002"/>
      <sheetName val="MS-3_20002"/>
      <sheetName val="MS-4_10002"/>
      <sheetName val="MS-4_32002"/>
      <sheetName val="MS-5_022"/>
      <sheetName val="MS-5_03102"/>
      <sheetName val="MS-5_05102"/>
      <sheetName val="MS-5_05202"/>
      <sheetName val="MS-5_06002"/>
      <sheetName val="MS-5_13002"/>
      <sheetName val="MS-6_1022"/>
      <sheetName val="MS-6_112"/>
      <sheetName val="MS-7_01002"/>
      <sheetName val="MS-7_04102"/>
      <sheetName val="MS-7_06002"/>
      <sheetName val="MS_-11_04002"/>
      <sheetName val="MS_-11_05002"/>
      <sheetName val="MS_-11_06002"/>
      <sheetName val="MS_-11_07002"/>
      <sheetName val="MS-12_4100__2"/>
      <sheetName val="MS_-12_60002"/>
      <sheetName val="Elect-_Mat2"/>
      <sheetName val="Elect-_Lab2"/>
      <sheetName val="EX-_MS_TS_Post_(BP)2"/>
      <sheetName val="Ex_-MS_TS_Post_(JIS)_2"/>
      <sheetName val="Dis-_BP2"/>
      <sheetName val="Dis-_JIS2"/>
      <sheetName val="Iswar_Gupta_Statue2"/>
      <sheetName val="Code"/>
      <sheetName val="item"/>
      <sheetName val="Wordsdata"/>
      <sheetName val="SC Cost FEB 03"/>
      <sheetName val="Elect."/>
      <sheetName val="Manpower"/>
      <sheetName val="Customers"/>
      <sheetName val="DETAILED  BOQ"/>
      <sheetName val="In Word"/>
      <sheetName val="ABSTRACT-IPC"/>
      <sheetName val="ABSTRACT-IPA"/>
      <sheetName val="Bill To Submit -8"/>
      <sheetName val="Bill To Submit"/>
      <sheetName val="Price Adj."/>
      <sheetName val="EW,GSB,Other"/>
      <sheetName val="VG"/>
      <sheetName val="CuLVERT Minor Bdg &amp; Str"/>
      <sheetName val="Major BrdG &amp; Str."/>
      <sheetName val="Indices Sign"/>
      <sheetName val="COS-08"/>
      <sheetName val=" EW"/>
      <sheetName val="GSB "/>
      <sheetName val="WMM "/>
      <sheetName val="WMM Top "/>
      <sheetName val=" DBM Top"/>
      <sheetName val="SHOULDER"/>
      <sheetName val="BC AMBAJI"/>
      <sheetName val="Foundation"/>
      <sheetName val="SubStructure"/>
      <sheetName val="Super Structure"/>
      <sheetName val="RE-WALL"/>
      <sheetName val="Widening of Pipe Culverts"/>
      <sheetName val="New Pipe Culvert"/>
      <sheetName val="C-vii-Rcc Drain"/>
      <sheetName val="Other works."/>
      <sheetName val="Royalty Sign"/>
      <sheetName val="Total Deduction "/>
      <sheetName val="Retaining wall"/>
      <sheetName val="Diversion"/>
      <sheetName val="Drain"/>
      <sheetName val="I.P.C.-04"/>
      <sheetName val="STR"/>
      <sheetName val="Material Abstract"/>
      <sheetName val="Bitumen-Invoices"/>
      <sheetName val="Emulsion Invoice"/>
      <sheetName val="Cement Invoice"/>
      <sheetName val="Steel Invoice"/>
      <sheetName val="WMM"/>
      <sheetName val="DBM"/>
      <sheetName val="BC"/>
      <sheetName val="Indices"/>
      <sheetName val="Abutment_3"/>
      <sheetName val="STR_Span2"/>
      <sheetName val="TCS-Without_Taper2"/>
      <sheetName val="TCS_Final2"/>
      <sheetName val="Revised_Levels2"/>
      <sheetName val="Materials_Cost(PCC)1"/>
      <sheetName val="MS_Rates"/>
      <sheetName val="BATCHING_PLANT_PRO1"/>
      <sheetName val="DATA_PILE_RT1_3"/>
      <sheetName val="DATA_PILE__SM3"/>
      <sheetName val="DATA_SHEET3"/>
      <sheetName val="TBAL9697_-group_wise__sdpl3"/>
      <sheetName val="4+511(1x45M)_(2)1"/>
      <sheetName val="4+511(1x45S)_(2)1"/>
      <sheetName val="6A_Minor_Bridge1"/>
      <sheetName val="2+900_(1x26)1"/>
      <sheetName val="6+984_(1x20)1"/>
      <sheetName val="24+200_(1x20MCW)1"/>
      <sheetName val="24+200_(1x20SR)1"/>
      <sheetName val="MNB_1_Nos(1x30M)_(2)1"/>
      <sheetName val="Data_validation"/>
      <sheetName val="BOQ_Details"/>
      <sheetName val="Clause_9"/>
      <sheetName val="Interest_Payment"/>
      <sheetName val="SKMD__32"/>
      <sheetName val="DIR_USED_ITEMS"/>
      <sheetName val="12_8_I_(M-40)"/>
      <sheetName val="6_A_Mn_bridges"/>
      <sheetName val="detail_in_door_stad"/>
      <sheetName val="102-25_01_17"/>
      <sheetName val="4_Annex_1_Basic_rate"/>
      <sheetName val="Labour_rates"/>
      <sheetName val="E_&amp;_R"/>
      <sheetName val="Flight-1"/>
      <sheetName val="Costing"/>
      <sheetName val="MPW"/>
      <sheetName val="Rates"/>
      <sheetName val="MW"/>
      <sheetName val="PEW"/>
      <sheetName val="SCW"/>
      <sheetName val="All Equipments"/>
      <sheetName val="abut well wcb"/>
      <sheetName val="Report"/>
      <sheetName val="Ch.-5 Culverts"/>
      <sheetName val="Ch.-4 Bituminous"/>
      <sheetName val="Ch.-1 Site clearance"/>
      <sheetName val="Ch.-2 Earthwork"/>
      <sheetName val="Ch-3 Subase"/>
      <sheetName val="Sheet3"/>
      <sheetName val="Stock"/>
      <sheetName val="PE Summary"/>
      <sheetName val="CABLE"/>
      <sheetName val="number"/>
      <sheetName val="A"/>
      <sheetName val="COST"/>
      <sheetName val="Rate Analysis "/>
      <sheetName val="PRELIM5"/>
      <sheetName val="state_wmm"/>
      <sheetName val="state_wmm1"/>
      <sheetName val="state_wmm2"/>
      <sheetName val="Materials_Cost(PCC)2"/>
      <sheetName val="P-Ins_&amp;_Bonds3"/>
      <sheetName val="C_&amp;_G_RHS3"/>
      <sheetName val="Monthly_Turnover_(Final)3"/>
      <sheetName val="Monthly_Programme3"/>
      <sheetName val="3__GSB-WMM-SHLD3"/>
      <sheetName val="PC_-L&amp;T3"/>
      <sheetName val="ESC-_Backup3"/>
      <sheetName val="Sumary_Abstract3"/>
      <sheetName val="Abs-Extra_item3"/>
      <sheetName val="Abstract_(wbhdcl)3"/>
      <sheetName val="MS-1_13"/>
      <sheetName val="MS-1_20103"/>
      <sheetName val="MS-1_20203"/>
      <sheetName val="MS-1_20303"/>
      <sheetName val="MS-1_20403"/>
      <sheetName val="MS-1_21003"/>
      <sheetName val="MS-1_33"/>
      <sheetName val="MS-2_1100-2_12003"/>
      <sheetName val="MS-2_2100-2_23003"/>
      <sheetName val="MS-2_30003"/>
      <sheetName val="MS-2_41003"/>
      <sheetName val="MS-3_10003"/>
      <sheetName val="MS-3_20003"/>
      <sheetName val="MS-4_10003"/>
      <sheetName val="MS-4_32003"/>
      <sheetName val="MS-5_023"/>
      <sheetName val="MS-5_03103"/>
      <sheetName val="MS-5_05103"/>
      <sheetName val="MS-5_05203"/>
      <sheetName val="MS-5_06003"/>
      <sheetName val="MS-5_13003"/>
      <sheetName val="MS-6_1023"/>
      <sheetName val="MS-6_113"/>
      <sheetName val="MS-7_01003"/>
      <sheetName val="MS-7_04103"/>
      <sheetName val="MS-7_06003"/>
      <sheetName val="MS_-11_04003"/>
      <sheetName val="MS_-11_05003"/>
      <sheetName val="MS_-11_06003"/>
      <sheetName val="MS_-11_07003"/>
      <sheetName val="MS-12_4100__3"/>
      <sheetName val="MS_-12_60003"/>
      <sheetName val="Elect-_Mat3"/>
      <sheetName val="Elect-_Lab3"/>
      <sheetName val="EX-_MS_TS_Post_(BP)3"/>
      <sheetName val="Ex_-MS_TS_Post_(JIS)_3"/>
      <sheetName val="Dis-_BP3"/>
      <sheetName val="Dis-_JIS3"/>
      <sheetName val="Iswar_Gupta_Statue3"/>
      <sheetName val="state_wmm3"/>
      <sheetName val="Materials_Cost(PCC)3"/>
      <sheetName val="해외_연수비용_계산-삭제3"/>
      <sheetName val="해외_기술훈련비_(합계)3"/>
      <sheetName val="UNP-NCW_3"/>
      <sheetName val="Mix_Design14"/>
      <sheetName val="Rate_Analysis14"/>
      <sheetName val="Back_Cal_for_OMC13"/>
      <sheetName val="Sheet2_(2)13"/>
      <sheetName val="Rates_Basic13"/>
      <sheetName val="Plant_&amp;__Machinery13"/>
      <sheetName val="2_213"/>
      <sheetName val="LIFE_&amp;_REP_PROVN13"/>
      <sheetName val="O&amp;M_CREW13"/>
      <sheetName val="RATE_COMPILATION13"/>
      <sheetName val="Non_debit-RMC13"/>
      <sheetName val="9_Major_Bridge13"/>
      <sheetName val="8__ROB13"/>
      <sheetName val="10_Minor_Structure13"/>
      <sheetName val="7__FLYOVER13"/>
      <sheetName val="2__Earthwork13"/>
      <sheetName val="220_17_6_BS_13"/>
      <sheetName val="1_Civil-RA13"/>
      <sheetName val="DATA-DEP_(13-17)13"/>
      <sheetName val="DATA-GCC(25-34_7)13"/>
      <sheetName val="St_-Con(0-17)13"/>
      <sheetName val="St_-Con_(17-34)13"/>
      <sheetName val="Materials_13"/>
      <sheetName val="2_civil-RA13"/>
      <sheetName val="JCR_TOP(ITEM)-KTRP13"/>
      <sheetName val="precast_RC_element13"/>
      <sheetName val="Cost_of_O_&amp;_O13"/>
      <sheetName val="Lead_Statement13"/>
      <sheetName val="Final_Basic_rate8"/>
      <sheetName val="LOCAL_RATES7"/>
      <sheetName val="Diesel_Analysis7"/>
      <sheetName val="Dayworks_Bill7"/>
      <sheetName val="Bills_of_Quantities7"/>
      <sheetName val="SPT_vs_PHI7"/>
      <sheetName val="Sqn-Abs(G+6)_7"/>
      <sheetName val="WO-Abs_(G+2)_6_DUs7"/>
      <sheetName val="Air-Abs(G+6)_23_DUs7"/>
      <sheetName val="basic-final"/>
      <sheetName val="Machinery-final"/>
      <sheetName val="Bituminous"/>
      <sheetName val="Earthwork"/>
      <sheetName val="Site clearance"/>
      <sheetName val="Subase"/>
      <sheetName val="MP"/>
      <sheetName val="MASTER_RATE ANALYSIS"/>
      <sheetName val="SUB-GRADE"/>
      <sheetName val="Timesheet"/>
      <sheetName val="Mactan"/>
      <sheetName val="Mandaue"/>
      <sheetName val="MRoad data"/>
      <sheetName val="data_base"/>
      <sheetName val="Project_Inf"/>
      <sheetName val="well"/>
      <sheetName val="Basicdata-f"/>
      <sheetName val="basic"/>
      <sheetName val="Direct cost shed A-2 "/>
      <sheetName val="Staff Acco."/>
      <sheetName val="Sayfa3"/>
      <sheetName val="shuttering"/>
      <sheetName val="factor "/>
      <sheetName val="CASHFLOWS"/>
      <sheetName val="Index"/>
      <sheetName val="Ave.wtd.rates"/>
      <sheetName val="Annual Summary"/>
      <sheetName val="General input"/>
      <sheetName val="S2groupcode"/>
      <sheetName val="MS_Rates2"/>
      <sheetName val="4+511(1x45M)_(2)2"/>
      <sheetName val="4+511(1x45S)_(2)2"/>
      <sheetName val="6A_Minor_Bridge2"/>
      <sheetName val="2+900_(1x26)2"/>
      <sheetName val="6+984_(1x20)2"/>
      <sheetName val="24+200_(1x20MCW)2"/>
      <sheetName val="24+200_(1x20SR)2"/>
      <sheetName val="MNB_1_Nos(1x30M)_(2)2"/>
      <sheetName val="MS_Rates1"/>
      <sheetName val="upa"/>
      <sheetName val="BOQ LT"/>
      <sheetName val="Site De"/>
      <sheetName val="summery"/>
      <sheetName val="BIT"/>
      <sheetName val="PD-FD"/>
      <sheetName val="RMR_cmp"/>
      <sheetName val="water prop."/>
      <sheetName val="beam-reinft-machine rm"/>
      <sheetName val="PEP-DATA"/>
      <sheetName val="PEP-SUMMARY"/>
      <sheetName val="HP(9.200)"/>
      <sheetName val="C5TRAFFIC"/>
      <sheetName val="LIST"/>
      <sheetName val="doq7"/>
      <sheetName val="YTD"/>
      <sheetName val="Projects"/>
      <sheetName val="96수출"/>
      <sheetName val="List Equip"/>
      <sheetName val="LabCost"/>
      <sheetName val="MatCost"/>
      <sheetName val="Process C (1-166)"/>
      <sheetName val="EDWise"/>
      <sheetName val="DATA_PRG"/>
      <sheetName val="support1"/>
      <sheetName val="02.10.06"/>
      <sheetName val="Prodn Report"/>
      <sheetName val="Balustrade"/>
      <sheetName val="Qty_SR7"/>
      <sheetName val="EW_SR7"/>
      <sheetName val="Abutment_4"/>
      <sheetName val="P-Ins_&amp;_Bonds4"/>
      <sheetName val="UNP-NCW_4"/>
      <sheetName val="C_&amp;_G_RHS4"/>
      <sheetName val="해외_연수비용_계산-삭제4"/>
      <sheetName val="해외_기술훈련비_(합계)4"/>
      <sheetName val="6_A_Mn_bridges1"/>
      <sheetName val="4_Annex_1_Basic_rate1"/>
      <sheetName val="Qty_SR6"/>
      <sheetName val="EW_SR6"/>
      <sheetName val="材料"/>
      <sheetName val="1x2.0x2.0"/>
      <sheetName val="C.D.Abs.Est."/>
      <sheetName val="Cover"/>
      <sheetName val="Abs_Road"/>
      <sheetName val="Final_Basic_rate9"/>
      <sheetName val="Sqn-Abs(G+6)_9"/>
      <sheetName val="WO-Abs_(G+2)_6_DUs9"/>
      <sheetName val="Air-Abs(G+6)_23_DUs9"/>
      <sheetName val="LOCAL_RATES9"/>
      <sheetName val="Diesel_Analysis9"/>
      <sheetName val="Qty_SR9"/>
      <sheetName val="EW_SR9"/>
      <sheetName val="C_&amp;_G_RHS6"/>
      <sheetName val="Dayworks_Bill9"/>
      <sheetName val="Bills_of_Quantities9"/>
      <sheetName val="해외_연수비용_계산-삭제6"/>
      <sheetName val="해외_기술훈련비_(합계)6"/>
      <sheetName val="Abutment_6"/>
      <sheetName val="P-Ins_&amp;_Bonds6"/>
      <sheetName val="UNP-NCW_6"/>
      <sheetName val="SKMD__321"/>
      <sheetName val="DIR_USED_ITEMS1"/>
      <sheetName val="12_8_I_(M-40)1"/>
      <sheetName val="4+511(1x45M)_(2)3"/>
      <sheetName val="4+511(1x45S)_(2)3"/>
      <sheetName val="6A_Minor_Bridge3"/>
      <sheetName val="2+900_(1x26)3"/>
      <sheetName val="6+984_(1x20)3"/>
      <sheetName val="24+200_(1x20MCW)3"/>
      <sheetName val="24+200_(1x20SR)3"/>
      <sheetName val="MNB_1_Nos(1x30M)_(2)3"/>
      <sheetName val="STR_Span3"/>
      <sheetName val="TCS-Without_Taper3"/>
      <sheetName val="TCS_Final3"/>
      <sheetName val="Revised_Levels3"/>
      <sheetName val="SPT_vs_PHI9"/>
      <sheetName val="PC_-L&amp;T5"/>
      <sheetName val="ESC-_Backup5"/>
      <sheetName val="Sumary_Abstract5"/>
      <sheetName val="Abs-Extra_item5"/>
      <sheetName val="Abstract_(wbhdcl)5"/>
      <sheetName val="MS-1_15"/>
      <sheetName val="MS-1_20105"/>
      <sheetName val="MS-1_20205"/>
      <sheetName val="MS-1_20305"/>
      <sheetName val="MS-1_20405"/>
      <sheetName val="MS-1_21005"/>
      <sheetName val="MS-1_35"/>
      <sheetName val="MS-2_1100-2_12005"/>
      <sheetName val="MS-2_2100-2_23005"/>
      <sheetName val="MS-2_30005"/>
      <sheetName val="MS-2_41005"/>
      <sheetName val="MS-3_10005"/>
      <sheetName val="MS-3_20005"/>
      <sheetName val="MS-4_10005"/>
      <sheetName val="MS-4_32005"/>
      <sheetName val="MS-5_025"/>
      <sheetName val="MS-5_03105"/>
      <sheetName val="MS-5_05105"/>
      <sheetName val="MS-5_05205"/>
      <sheetName val="MS-5_06005"/>
      <sheetName val="MS-5_13005"/>
      <sheetName val="MS-6_1025"/>
      <sheetName val="MS-6_115"/>
      <sheetName val="MS-7_01005"/>
      <sheetName val="MS-7_04105"/>
      <sheetName val="MS-7_06005"/>
      <sheetName val="MS_-11_04005"/>
      <sheetName val="MS_-11_05005"/>
      <sheetName val="MS_-11_06005"/>
      <sheetName val="MS_-11_07005"/>
      <sheetName val="MS-12_4100__5"/>
      <sheetName val="MS_-12_60005"/>
      <sheetName val="Elect-_Mat5"/>
      <sheetName val="Elect-_Lab5"/>
      <sheetName val="EX-_MS_TS_Post_(BP)5"/>
      <sheetName val="Ex_-MS_TS_Post_(JIS)_5"/>
      <sheetName val="Dis-_BP5"/>
      <sheetName val="Dis-_JIS5"/>
      <sheetName val="Iswar_Gupta_Statue5"/>
      <sheetName val="6_A_Mn_bridges3"/>
      <sheetName val="Clause_91"/>
      <sheetName val="Interest_Payment1"/>
      <sheetName val="4_Annex_1_Basic_rate3"/>
      <sheetName val="102-25_01_171"/>
      <sheetName val="Data_validation1"/>
      <sheetName val="BOQ_Details1"/>
      <sheetName val="detail_in_door_stad1"/>
      <sheetName val="CD_Data1"/>
      <sheetName val="Execution_Plan1"/>
      <sheetName val="Sqn-Abs(G+6)_8"/>
      <sheetName val="WO-Abs_(G+2)_6_DUs8"/>
      <sheetName val="Air-Abs(G+6)_23_DUs8"/>
      <sheetName val="LOCAL_RATES8"/>
      <sheetName val="Diesel_Analysis8"/>
      <sheetName val="Qty_SR8"/>
      <sheetName val="EW_SR8"/>
      <sheetName val="C_&amp;_G_RHS5"/>
      <sheetName val="Dayworks_Bill8"/>
      <sheetName val="Bills_of_Quantities8"/>
      <sheetName val="해외_연수비용_계산-삭제5"/>
      <sheetName val="해외_기술훈련비_(합계)5"/>
      <sheetName val="Abutment_5"/>
      <sheetName val="P-Ins_&amp;_Bonds5"/>
      <sheetName val="UNP-NCW_5"/>
      <sheetName val="SPT_vs_PHI8"/>
      <sheetName val="PC_-L&amp;T4"/>
      <sheetName val="ESC-_Backup4"/>
      <sheetName val="Sumary_Abstract4"/>
      <sheetName val="Abs-Extra_item4"/>
      <sheetName val="Abstract_(wbhdcl)4"/>
      <sheetName val="MS-1_14"/>
      <sheetName val="MS-1_20104"/>
      <sheetName val="MS-1_20204"/>
      <sheetName val="MS-1_20304"/>
      <sheetName val="MS-1_20404"/>
      <sheetName val="MS-1_21004"/>
      <sheetName val="MS-1_34"/>
      <sheetName val="MS-2_1100-2_12004"/>
      <sheetName val="MS-2_2100-2_23004"/>
      <sheetName val="MS-2_30004"/>
      <sheetName val="MS-2_41004"/>
      <sheetName val="MS-3_10004"/>
      <sheetName val="MS-3_20004"/>
      <sheetName val="MS-4_10004"/>
      <sheetName val="MS-4_32004"/>
      <sheetName val="MS-5_024"/>
      <sheetName val="MS-5_03104"/>
      <sheetName val="MS-5_05104"/>
      <sheetName val="MS-5_05204"/>
      <sheetName val="MS-5_06004"/>
      <sheetName val="MS-5_13004"/>
      <sheetName val="MS-6_1024"/>
      <sheetName val="MS-6_114"/>
      <sheetName val="MS-7_01004"/>
      <sheetName val="MS-7_04104"/>
      <sheetName val="MS-7_06004"/>
      <sheetName val="MS_-11_04004"/>
      <sheetName val="MS_-11_05004"/>
      <sheetName val="MS_-11_06004"/>
      <sheetName val="MS_-11_07004"/>
      <sheetName val="MS-12_4100__4"/>
      <sheetName val="MS_-12_60004"/>
      <sheetName val="Elect-_Mat4"/>
      <sheetName val="Elect-_Lab4"/>
      <sheetName val="EX-_MS_TS_Post_(BP)4"/>
      <sheetName val="Ex_-MS_TS_Post_(JIS)_4"/>
      <sheetName val="Dis-_BP4"/>
      <sheetName val="Dis-_JIS4"/>
      <sheetName val="Iswar_Gupta_Statue4"/>
      <sheetName val="6_A_Mn_bridges2"/>
      <sheetName val="4_Annex_1_Basic_rate2"/>
      <sheetName val="CD_Data"/>
      <sheetName val="Execution_Plan"/>
      <sheetName val="MS_Rates3"/>
      <sheetName val="abst-of_-cost3"/>
      <sheetName val="section"/>
      <sheetName val="GLEVEL RHS"/>
      <sheetName val="Materials_Cost(PCC)4"/>
      <sheetName val="MS_Rates4"/>
      <sheetName val="4+511(1x45M)_(2)4"/>
      <sheetName val="4+511(1x45S)_(2)4"/>
      <sheetName val="6A_Minor_Bridge4"/>
      <sheetName val="2+900_(1x26)4"/>
      <sheetName val="6+984_(1x20)4"/>
      <sheetName val="24+200_(1x20MCW)4"/>
      <sheetName val="24+200_(1x20SR)4"/>
      <sheetName val="MNB_1_Nos(1x30M)_(2)4"/>
      <sheetName val="abst-of_-cost4"/>
      <sheetName val="STR_Span4"/>
      <sheetName val="TCS-Without_Taper4"/>
      <sheetName val="TCS_Final4"/>
      <sheetName val="Revised_Levels4"/>
      <sheetName val="B2_MB_Deck3"/>
      <sheetName val="Gen Info"/>
      <sheetName val="FitOutConfCentre"/>
      <sheetName val="beam-reinft"/>
      <sheetName val="tie beam"/>
      <sheetName val="DATA_PILE_RT1_4"/>
      <sheetName val="DATA_PILE__SM4"/>
      <sheetName val="DATA_SHEET4"/>
      <sheetName val="TBAL9697_-group_wise__sdpl4"/>
      <sheetName val="Monthly_Turnover_(Final)4"/>
      <sheetName val="Monthly_Programme4"/>
      <sheetName val="3__GSB-WMM-SHLD4"/>
      <sheetName val="state_wmm4"/>
      <sheetName val="dlvoid"/>
      <sheetName val="BOQList"/>
      <sheetName val="Road data"/>
      <sheetName val="17"/>
      <sheetName val="eritme"/>
      <sheetName val="metin"/>
      <sheetName val="demir"/>
      <sheetName val="irsaliye tesbit4-5"/>
      <sheetName val="Eq. Mobilization"/>
      <sheetName val="CBL01"/>
      <sheetName val="InputData"/>
      <sheetName val="Input Data"/>
      <sheetName val="Materials_Cost(PCC)5"/>
      <sheetName val="BATCHING_PLANT_PRO2"/>
      <sheetName val="SKMD__322"/>
      <sheetName val="DIR_USED_ITEMS2"/>
      <sheetName val="12_8_I_(M-40)2"/>
      <sheetName val="Data_validation2"/>
      <sheetName val="BOQ_Details2"/>
      <sheetName val="Clause_92"/>
      <sheetName val="Interest_Payment2"/>
      <sheetName val="Bill"/>
      <sheetName val="lead  1"/>
      <sheetName val="CD Data (2)"/>
      <sheetName val="CUM-Mar07"/>
      <sheetName val="CRM"/>
      <sheetName val="A3"/>
      <sheetName val="BUD 07-08"/>
      <sheetName val="HIDE"/>
      <sheetName val="XL"/>
      <sheetName val="0"/>
      <sheetName val="grid"/>
      <sheetName val="Coalmine"/>
      <sheetName val="doq-9"/>
      <sheetName val="doq-8"/>
      <sheetName val="doq-1"/>
      <sheetName val="not req 3"/>
      <sheetName val="Dev"/>
      <sheetName val="leads"/>
      <sheetName val="Prjt"/>
      <sheetName val="Analy"/>
      <sheetName val="21-Rate Analysis-1"/>
      <sheetName val="BTR"/>
      <sheetName val="P Staff fac"/>
      <sheetName val="factor_"/>
      <sheetName val="P_Staff_fac"/>
      <sheetName val="Building_1"/>
      <sheetName val="Block_A_-_BOQ"/>
      <sheetName val="Modification_(2_to_9_Floors)"/>
      <sheetName val="BOQ_(2)"/>
      <sheetName val="Elect_"/>
      <sheetName val="07_04_13"/>
      <sheetName val="Ins_&amp;_Bonds"/>
      <sheetName val="A-3_1"/>
      <sheetName val="Client_req"/>
      <sheetName val="PNM_Justi"/>
      <sheetName val="All_Equipments"/>
      <sheetName val="Project_Details__"/>
      <sheetName val="12__Ins_&amp;_Bonds"/>
      <sheetName val="3__Staff_Facilities"/>
      <sheetName val="11__Clients_Requirements"/>
      <sheetName val="Qty_Report"/>
      <sheetName val="Fee_Rate_Summary"/>
      <sheetName val="Labour_&amp;_Plant25"/>
      <sheetName val="Material_25"/>
      <sheetName val="_Analysis25"/>
      <sheetName val="BOQ_25"/>
      <sheetName val="Priced_DWR_25"/>
      <sheetName val="_AnalysisPCC25"/>
      <sheetName val="_AnalysisNH25"/>
      <sheetName val="Labour___Plant25"/>
      <sheetName val="Mix_Design15"/>
      <sheetName val="Site_Dev_BOQ25"/>
      <sheetName val="INPUT_SHEET25"/>
      <sheetName val="Basement_Budget25"/>
      <sheetName val="Extra_Item25"/>
      <sheetName val="Break_up_Sheet25"/>
      <sheetName val="Sheet2_(2)14"/>
      <sheetName val="Rate_Analysis15"/>
      <sheetName val="Back_Cal_for_OMC14"/>
      <sheetName val="CFForecast_detail25"/>
      <sheetName val="IO_LIST25"/>
      <sheetName val="Fill_this_out_first___25"/>
      <sheetName val="sq_ftg_detail25"/>
      <sheetName val="Hotel_Info_Input25"/>
      <sheetName val="sqn_ldr_3_Unit_2_25"/>
      <sheetName val="Materials_Cost25"/>
      <sheetName val="Basic_Resources25"/>
      <sheetName val="Approved_MTD_Proj_#'s25"/>
      <sheetName val="Basic_Rates25"/>
      <sheetName val="Rates_Basic14"/>
      <sheetName val="Lead_Statement14"/>
      <sheetName val="Plant_&amp;__Machinery14"/>
      <sheetName val="2_214"/>
      <sheetName val="Non_debit-RMC14"/>
      <sheetName val="9_Major_Bridge14"/>
      <sheetName val="8__ROB14"/>
      <sheetName val="10_Minor_Structure14"/>
      <sheetName val="7__FLYOVER14"/>
      <sheetName val="2__Earthwork14"/>
      <sheetName val="Materials_14"/>
      <sheetName val="RATE_COMPILATION14"/>
      <sheetName val="220_17_6_BS_14"/>
      <sheetName val="1_Civil-RA14"/>
      <sheetName val="Cost_of_O_&amp;_O14"/>
      <sheetName val="LIFE_&amp;_REP_PROVN14"/>
      <sheetName val="O&amp;M_CREW14"/>
      <sheetName val="2_civil-RA14"/>
      <sheetName val="St_-Con(0-17)14"/>
      <sheetName val="St_-Con_(17-34)14"/>
      <sheetName val="DATA-DEP_(13-17)14"/>
      <sheetName val="DATA-GCC(25-34_7)14"/>
      <sheetName val="JCR_TOP(ITEM)-KTRP14"/>
      <sheetName val="precast_RC_element14"/>
      <sheetName val="B2_MB_Deck4"/>
      <sheetName val="Building_11"/>
      <sheetName val="Block_A_-_BOQ1"/>
      <sheetName val="Modification_(2_to_9_Floors)1"/>
      <sheetName val="BOQ_(2)1"/>
      <sheetName val="Elect_1"/>
      <sheetName val="07_04_131"/>
      <sheetName val="Ins_&amp;_Bonds1"/>
      <sheetName val="A-3_11"/>
      <sheetName val="Client_req1"/>
      <sheetName val="data_base1"/>
      <sheetName val="Project_Inf1"/>
      <sheetName val="PNM_Justi1"/>
      <sheetName val="All_Equipments1"/>
      <sheetName val="Labour_rates1"/>
      <sheetName val="Project_Details__1"/>
      <sheetName val="12__Ins_&amp;_Bonds1"/>
      <sheetName val="3__Staff_Facilities1"/>
      <sheetName val="11__Clients_Requirements1"/>
      <sheetName val="E_&amp;_R1"/>
      <sheetName val="Qty_Report1"/>
      <sheetName val="Fee_Rate_Summary1"/>
      <sheetName val="abut_well_wcb"/>
      <sheetName val="Meetings_&amp;_Visits"/>
      <sheetName val="Final_Qty"/>
      <sheetName val="DETAILED__BOQ"/>
      <sheetName val="SC_Cost_FEB_03"/>
      <sheetName val="List_Equip"/>
      <sheetName val="Process_C_(1-166)"/>
      <sheetName val="factor_1"/>
      <sheetName val="Site_clearance"/>
      <sheetName val="In_Word"/>
      <sheetName val="Bill_To_Submit_-8"/>
      <sheetName val="Bill_To_Submit"/>
      <sheetName val="Price_Adj_"/>
      <sheetName val="CuLVERT_Minor_Bdg_&amp;_Str"/>
      <sheetName val="Major_BrdG_&amp;_Str_"/>
      <sheetName val="Indices_Sign"/>
      <sheetName val="_EW"/>
      <sheetName val="GSB_"/>
      <sheetName val="WMM_"/>
      <sheetName val="WMM_Top_"/>
      <sheetName val="_DBM_Top"/>
      <sheetName val="BC_AMBAJI"/>
      <sheetName val="Super_Structure"/>
      <sheetName val="Widening_of_Pipe_Culverts"/>
      <sheetName val="New_Pipe_Culvert"/>
      <sheetName val="C-vii-Rcc_Drain"/>
      <sheetName val="Other_works_"/>
      <sheetName val="Royalty_Sign"/>
      <sheetName val="Total_Deduction_"/>
      <sheetName val="Retaining_wall"/>
      <sheetName val="I_P_C_-04"/>
      <sheetName val="Material_Abstract"/>
      <sheetName val="Emulsion_Invoice"/>
      <sheetName val="Cement_Invoice"/>
      <sheetName val="Steel_Invoice"/>
      <sheetName val="Direct_cost_shed_A-2_"/>
      <sheetName val="Staff_Acco_"/>
      <sheetName val="beam-reinft-machine_rm"/>
      <sheetName val="02_10_06"/>
      <sheetName val="Prodn_Report"/>
      <sheetName val="Ave_wtd_rates"/>
      <sheetName val="PE_Summary"/>
      <sheetName val="P_Staff_fac1"/>
      <sheetName val="MASTER_RATE_ANALYSIS"/>
      <sheetName val="Site_De"/>
      <sheetName val="water_prop_"/>
      <sheetName val="Labour_&amp;_Plant27"/>
      <sheetName val="Material_27"/>
      <sheetName val="_Analysis27"/>
      <sheetName val="BOQ_27"/>
      <sheetName val="Priced_DWR_27"/>
      <sheetName val="_AnalysisPCC27"/>
      <sheetName val="_AnalysisNH27"/>
      <sheetName val="Labour___Plant27"/>
      <sheetName val="Mix_Design17"/>
      <sheetName val="Site_Dev_BOQ27"/>
      <sheetName val="INPUT_SHEET27"/>
      <sheetName val="Basement_Budget27"/>
      <sheetName val="Extra_Item27"/>
      <sheetName val="Break_up_Sheet27"/>
      <sheetName val="Sheet2_(2)16"/>
      <sheetName val="Rate_Analysis17"/>
      <sheetName val="Back_Cal_for_OMC16"/>
      <sheetName val="CFForecast_detail27"/>
      <sheetName val="IO_LIST27"/>
      <sheetName val="Fill_this_out_first___27"/>
      <sheetName val="sq_ftg_detail27"/>
      <sheetName val="Hotel_Info_Input27"/>
      <sheetName val="sqn_ldr_3_Unit_2_27"/>
      <sheetName val="Materials_Cost27"/>
      <sheetName val="Basic_Resources27"/>
      <sheetName val="Approved_MTD_Proj_#'s27"/>
      <sheetName val="Basic_Rates27"/>
      <sheetName val="LOCAL_RATES10"/>
      <sheetName val="Diesel_Analysis10"/>
      <sheetName val="Rates_Basic16"/>
      <sheetName val="Lead_Statement16"/>
      <sheetName val="Plant_&amp;__Machinery16"/>
      <sheetName val="2_216"/>
      <sheetName val="Non_debit-RMC16"/>
      <sheetName val="9_Major_Bridge16"/>
      <sheetName val="8__ROB16"/>
      <sheetName val="10_Minor_Structure16"/>
      <sheetName val="7__FLYOVER16"/>
      <sheetName val="2__Earthwork16"/>
      <sheetName val="Final_Basic_rate11"/>
      <sheetName val="Materials_16"/>
      <sheetName val="RATE_COMPILATION16"/>
      <sheetName val="220_17_6_BS_16"/>
      <sheetName val="1_Civil-RA16"/>
      <sheetName val="Cost_of_O_&amp;_O16"/>
      <sheetName val="LIFE_&amp;_REP_PROVN16"/>
      <sheetName val="O&amp;M_CREW16"/>
      <sheetName val="Qty_SR10"/>
      <sheetName val="EW_SR10"/>
      <sheetName val="2_civil-RA16"/>
      <sheetName val="P-Ins_&amp;_Bonds7"/>
      <sheetName val="UNP-NCW_7"/>
      <sheetName val="St_-Con(0-17)16"/>
      <sheetName val="St_-Con_(17-34)16"/>
      <sheetName val="DATA-DEP_(13-17)16"/>
      <sheetName val="DATA-GCC(25-34_7)16"/>
      <sheetName val="JCR_TOP(ITEM)-KTRP16"/>
      <sheetName val="Dayworks_Bill10"/>
      <sheetName val="Bills_of_Quantities10"/>
      <sheetName val="Abutment_7"/>
      <sheetName val="precast_RC_element16"/>
      <sheetName val="Sqn-Abs(G+6)_10"/>
      <sheetName val="WO-Abs_(G+2)_6_DUs10"/>
      <sheetName val="Air-Abs(G+6)_23_DUs10"/>
      <sheetName val="C_&amp;_G_RHS7"/>
      <sheetName val="해외_연수비용_계산-삭제7"/>
      <sheetName val="해외_기술훈련비_(합계)7"/>
      <sheetName val="Monthly_Turnover_(Final)6"/>
      <sheetName val="Monthly_Programme6"/>
      <sheetName val="3__GSB-WMM-SHLD6"/>
      <sheetName val="B2_MB_Deck6"/>
      <sheetName val="abst-of_-cost6"/>
      <sheetName val="SPT_vs_PHI10"/>
      <sheetName val="STR_Span5"/>
      <sheetName val="TCS-Without_Taper5"/>
      <sheetName val="TCS_Final5"/>
      <sheetName val="Revised_Levels5"/>
      <sheetName val="DATA_PILE_RT1_6"/>
      <sheetName val="DATA_PILE__SM6"/>
      <sheetName val="DATA_SHEET6"/>
      <sheetName val="TBAL9697_-group_wise__sdpl6"/>
      <sheetName val="PC_-L&amp;T6"/>
      <sheetName val="ESC-_Backup6"/>
      <sheetName val="Sumary_Abstract6"/>
      <sheetName val="Abs-Extra_item6"/>
      <sheetName val="Abstract_(wbhdcl)6"/>
      <sheetName val="MS-1_16"/>
      <sheetName val="MS-1_20106"/>
      <sheetName val="MS-1_20206"/>
      <sheetName val="MS-1_20306"/>
      <sheetName val="MS-1_20406"/>
      <sheetName val="MS-1_21006"/>
      <sheetName val="MS-1_36"/>
      <sheetName val="MS-2_1100-2_12006"/>
      <sheetName val="MS-2_2100-2_23006"/>
      <sheetName val="MS-2_30006"/>
      <sheetName val="MS-2_41006"/>
      <sheetName val="MS-3_10006"/>
      <sheetName val="MS-3_20006"/>
      <sheetName val="MS-4_10006"/>
      <sheetName val="MS-4_32006"/>
      <sheetName val="MS-5_026"/>
      <sheetName val="MS-5_03106"/>
      <sheetName val="MS-5_05106"/>
      <sheetName val="MS-5_05206"/>
      <sheetName val="MS-5_06006"/>
      <sheetName val="MS-5_13006"/>
      <sheetName val="MS-6_1026"/>
      <sheetName val="MS-6_116"/>
      <sheetName val="MS-7_01006"/>
      <sheetName val="MS-7_04106"/>
      <sheetName val="MS-7_06006"/>
      <sheetName val="MS_-11_04006"/>
      <sheetName val="MS_-11_05006"/>
      <sheetName val="MS_-11_06006"/>
      <sheetName val="MS_-11_07006"/>
      <sheetName val="MS-12_4100__6"/>
      <sheetName val="MS_-12_60006"/>
      <sheetName val="Elect-_Mat6"/>
      <sheetName val="Elect-_Lab6"/>
      <sheetName val="EX-_MS_TS_Post_(BP)6"/>
      <sheetName val="Ex_-MS_TS_Post_(JIS)_6"/>
      <sheetName val="Dis-_BP6"/>
      <sheetName val="Dis-_JIS6"/>
      <sheetName val="Iswar_Gupta_Statue6"/>
      <sheetName val="Materials_Cost(PCC)6"/>
      <sheetName val="Clause_93"/>
      <sheetName val="Interest_Payment3"/>
      <sheetName val="BATCHING_PLANT_PRO4"/>
      <sheetName val="6_A_Mn_bridges4"/>
      <sheetName val="4_Annex_1_Basic_rate4"/>
      <sheetName val="102-25_01_173"/>
      <sheetName val="SKMD__323"/>
      <sheetName val="DIR_USED_ITEMS3"/>
      <sheetName val="12_8_I_(M-40)3"/>
      <sheetName val="detail_in_door_stad3"/>
      <sheetName val="Data_validation3"/>
      <sheetName val="BOQ_Details3"/>
      <sheetName val="CD_Data3"/>
      <sheetName val="Execution_Plan3"/>
      <sheetName val="Building_13"/>
      <sheetName val="Block_A_-_BOQ3"/>
      <sheetName val="Modification_(2_to_9_Floors)3"/>
      <sheetName val="BOQ_(2)3"/>
      <sheetName val="Elect_3"/>
      <sheetName val="07_04_133"/>
      <sheetName val="state_wmm6"/>
      <sheetName val="Ins_&amp;_Bonds3"/>
      <sheetName val="A-3_13"/>
      <sheetName val="Client_req3"/>
      <sheetName val="data_base3"/>
      <sheetName val="Project_Inf3"/>
      <sheetName val="PNM_Justi3"/>
      <sheetName val="All_Equipments3"/>
      <sheetName val="Labour_rates3"/>
      <sheetName val="Project_Details__3"/>
      <sheetName val="12__Ins_&amp;_Bonds3"/>
      <sheetName val="3__Staff_Facilities3"/>
      <sheetName val="11__Clients_Requirements3"/>
      <sheetName val="E_&amp;_R3"/>
      <sheetName val="Qty_Report3"/>
      <sheetName val="Fee_Rate_Summary3"/>
      <sheetName val="abut_well_wcb2"/>
      <sheetName val="Meetings_&amp;_Visits2"/>
      <sheetName val="Final_Qty2"/>
      <sheetName val="DETAILED__BOQ2"/>
      <sheetName val="SC_Cost_FEB_032"/>
      <sheetName val="List_Equip2"/>
      <sheetName val="Process_C_(1-166)2"/>
      <sheetName val="factor_3"/>
      <sheetName val="Site_clearance2"/>
      <sheetName val="In_Word2"/>
      <sheetName val="Bill_To_Submit_-82"/>
      <sheetName val="Bill_To_Submit2"/>
      <sheetName val="Price_Adj_2"/>
      <sheetName val="CuLVERT_Minor_Bdg_&amp;_Str2"/>
      <sheetName val="Major_BrdG_&amp;_Str_2"/>
      <sheetName val="Indices_Sign2"/>
      <sheetName val="_EW2"/>
      <sheetName val="GSB_2"/>
      <sheetName val="WMM_2"/>
      <sheetName val="WMM_Top_2"/>
      <sheetName val="_DBM_Top2"/>
      <sheetName val="BC_AMBAJI2"/>
      <sheetName val="Super_Structure2"/>
      <sheetName val="Widening_of_Pipe_Culverts2"/>
      <sheetName val="New_Pipe_Culvert2"/>
      <sheetName val="C-vii-Rcc_Drain2"/>
      <sheetName val="Other_works_2"/>
      <sheetName val="Royalty_Sign2"/>
      <sheetName val="Total_Deduction_2"/>
      <sheetName val="Retaining_wall2"/>
      <sheetName val="I_P_C_-042"/>
      <sheetName val="Material_Abstract2"/>
      <sheetName val="Emulsion_Invoice2"/>
      <sheetName val="Cement_Invoice2"/>
      <sheetName val="Steel_Invoice2"/>
      <sheetName val="Direct_cost_shed_A-2_2"/>
      <sheetName val="Staff_Acco_2"/>
      <sheetName val="beam-reinft-machine_rm2"/>
      <sheetName val="02_10_062"/>
      <sheetName val="Prodn_Report2"/>
      <sheetName val="Ave_wtd_rates2"/>
      <sheetName val="PE_Summary2"/>
      <sheetName val="P_Staff_fac3"/>
      <sheetName val="MASTER_RATE_ANALYSIS2"/>
      <sheetName val="Site_De2"/>
      <sheetName val="water_prop_2"/>
      <sheetName val="Labour_&amp;_Plant26"/>
      <sheetName val="Material_26"/>
      <sheetName val="_Analysis26"/>
      <sheetName val="BOQ_26"/>
      <sheetName val="Priced_DWR_26"/>
      <sheetName val="_AnalysisPCC26"/>
      <sheetName val="_AnalysisNH26"/>
      <sheetName val="Labour___Plant26"/>
      <sheetName val="Mix_Design16"/>
      <sheetName val="Site_Dev_BOQ26"/>
      <sheetName val="INPUT_SHEET26"/>
      <sheetName val="Basement_Budget26"/>
      <sheetName val="Extra_Item26"/>
      <sheetName val="Break_up_Sheet26"/>
      <sheetName val="Sheet2_(2)15"/>
      <sheetName val="Rate_Analysis16"/>
      <sheetName val="Back_Cal_for_OMC15"/>
      <sheetName val="CFForecast_detail26"/>
      <sheetName val="IO_LIST26"/>
      <sheetName val="Fill_this_out_first___26"/>
      <sheetName val="sq_ftg_detail26"/>
      <sheetName val="Hotel_Info_Input26"/>
      <sheetName val="sqn_ldr_3_Unit_2_26"/>
      <sheetName val="Materials_Cost26"/>
      <sheetName val="Basic_Resources26"/>
      <sheetName val="Approved_MTD_Proj_#'s26"/>
      <sheetName val="Basic_Rates26"/>
      <sheetName val="Rates_Basic15"/>
      <sheetName val="Lead_Statement15"/>
      <sheetName val="Plant_&amp;__Machinery15"/>
      <sheetName val="2_215"/>
      <sheetName val="Non_debit-RMC15"/>
      <sheetName val="9_Major_Bridge15"/>
      <sheetName val="8__ROB15"/>
      <sheetName val="10_Minor_Structure15"/>
      <sheetName val="7__FLYOVER15"/>
      <sheetName val="2__Earthwork15"/>
      <sheetName val="Final_Basic_rate10"/>
      <sheetName val="Materials_15"/>
      <sheetName val="RATE_COMPILATION15"/>
      <sheetName val="220_17_6_BS_15"/>
      <sheetName val="1_Civil-RA15"/>
      <sheetName val="Cost_of_O_&amp;_O15"/>
      <sheetName val="LIFE_&amp;_REP_PROVN15"/>
      <sheetName val="O&amp;M_CREW15"/>
      <sheetName val="2_civil-RA15"/>
      <sheetName val="St_-Con(0-17)15"/>
      <sheetName val="St_-Con_(17-34)15"/>
      <sheetName val="DATA-DEP_(13-17)15"/>
      <sheetName val="DATA-GCC(25-34_7)15"/>
      <sheetName val="JCR_TOP(ITEM)-KTRP15"/>
      <sheetName val="precast_RC_element15"/>
      <sheetName val="Monthly_Turnover_(Final)5"/>
      <sheetName val="Monthly_Programme5"/>
      <sheetName val="3__GSB-WMM-SHLD5"/>
      <sheetName val="B2_MB_Deck5"/>
      <sheetName val="abst-of_-cost5"/>
      <sheetName val="DATA_PILE_RT1_5"/>
      <sheetName val="DATA_PILE__SM5"/>
      <sheetName val="DATA_SHEET5"/>
      <sheetName val="TBAL9697_-group_wise__sdpl5"/>
      <sheetName val="BATCHING_PLANT_PRO3"/>
      <sheetName val="102-25_01_172"/>
      <sheetName val="detail_in_door_stad2"/>
      <sheetName val="CD_Data2"/>
      <sheetName val="Execution_Plan2"/>
      <sheetName val="Building_12"/>
      <sheetName val="Block_A_-_BOQ2"/>
      <sheetName val="Modification_(2_to_9_Floors)2"/>
      <sheetName val="BOQ_(2)2"/>
      <sheetName val="Elect_2"/>
      <sheetName val="07_04_132"/>
      <sheetName val="state_wmm5"/>
      <sheetName val="Ins_&amp;_Bonds2"/>
      <sheetName val="A-3_12"/>
      <sheetName val="Client_req2"/>
      <sheetName val="data_base2"/>
      <sheetName val="Project_Inf2"/>
      <sheetName val="PNM_Justi2"/>
      <sheetName val="All_Equipments2"/>
      <sheetName val="Labour_rates2"/>
      <sheetName val="Project_Details__2"/>
      <sheetName val="12__Ins_&amp;_Bonds2"/>
      <sheetName val="3__Staff_Facilities2"/>
      <sheetName val="11__Clients_Requirements2"/>
      <sheetName val="E_&amp;_R2"/>
      <sheetName val="Qty_Report2"/>
      <sheetName val="Fee_Rate_Summary2"/>
      <sheetName val="abut_well_wcb1"/>
      <sheetName val="Meetings_&amp;_Visits1"/>
      <sheetName val="Final_Qty1"/>
      <sheetName val="DETAILED__BOQ1"/>
      <sheetName val="SC_Cost_FEB_031"/>
      <sheetName val="List_Equip1"/>
      <sheetName val="Process_C_(1-166)1"/>
      <sheetName val="factor_2"/>
      <sheetName val="Site_clearance1"/>
      <sheetName val="In_Word1"/>
      <sheetName val="Bill_To_Submit_-81"/>
      <sheetName val="Bill_To_Submit1"/>
      <sheetName val="Price_Adj_1"/>
      <sheetName val="CuLVERT_Minor_Bdg_&amp;_Str1"/>
      <sheetName val="Major_BrdG_&amp;_Str_1"/>
      <sheetName val="Indices_Sign1"/>
      <sheetName val="_EW1"/>
      <sheetName val="GSB_1"/>
      <sheetName val="WMM_1"/>
      <sheetName val="WMM_Top_1"/>
      <sheetName val="_DBM_Top1"/>
      <sheetName val="BC_AMBAJI1"/>
      <sheetName val="Super_Structure1"/>
      <sheetName val="Widening_of_Pipe_Culverts1"/>
      <sheetName val="New_Pipe_Culvert1"/>
      <sheetName val="C-vii-Rcc_Drain1"/>
      <sheetName val="Other_works_1"/>
      <sheetName val="Royalty_Sign1"/>
      <sheetName val="Total_Deduction_1"/>
      <sheetName val="Retaining_wall1"/>
      <sheetName val="I_P_C_-041"/>
      <sheetName val="Material_Abstract1"/>
      <sheetName val="Emulsion_Invoice1"/>
      <sheetName val="Cement_Invoice1"/>
      <sheetName val="Steel_Invoice1"/>
      <sheetName val="Direct_cost_shed_A-2_1"/>
      <sheetName val="Staff_Acco_1"/>
      <sheetName val="beam-reinft-machine_rm1"/>
      <sheetName val="02_10_061"/>
      <sheetName val="Prodn_Report1"/>
      <sheetName val="Ave_wtd_rates1"/>
      <sheetName val="PE_Summary1"/>
      <sheetName val="P_Staff_fac2"/>
      <sheetName val="MASTER_RATE_ANALYSIS1"/>
      <sheetName val="Site_De1"/>
      <sheetName val="water_prop_1"/>
      <sheetName val="Costing-blk-B"/>
      <sheetName val="Cost Index"/>
      <sheetName val="Sch.Main Bldg."/>
      <sheetName val="Inputs"/>
      <sheetName val="AUX RATES"/>
      <sheetName val="AUX MANPOWER"/>
      <sheetName val="AUX DATA"/>
      <sheetName val="AUX HOURS"/>
      <sheetName val="TOTAL NS"/>
      <sheetName val="Sheet"/>
      <sheetName val="AUX DC SUMARY"/>
      <sheetName val="RA"/>
      <sheetName val="5 not required"/>
      <sheetName val="Building"/>
      <sheetName val="Wind Speed II"/>
      <sheetName val="Duopitch Roof"/>
      <sheetName val="Free-Standing Wall"/>
      <sheetName val="Vertical Walls"/>
      <sheetName val="Flat Roof"/>
      <sheetName val="Factor Sb"/>
      <sheetName val="Size Effect Factor"/>
      <sheetName val="Direction factor"/>
      <sheetName val="Wind Speed I"/>
      <sheetName val="ANAL-PIPE LINE"/>
      <sheetName val="Sheet14"/>
      <sheetName val="Sheet15"/>
      <sheetName val="Assumptions"/>
      <sheetName val="DSLP"/>
      <sheetName val="TT35"/>
      <sheetName val="site fab&amp;ernstr"/>
      <sheetName val="Box- Girder"/>
      <sheetName val="C-1"/>
      <sheetName val="C-10"/>
      <sheetName val="C-11"/>
      <sheetName val="C-12"/>
      <sheetName val="C-2"/>
      <sheetName val="C-3"/>
      <sheetName val="C-4"/>
      <sheetName val="C-5"/>
      <sheetName val="C-5A"/>
      <sheetName val="C-6"/>
      <sheetName val="C-6A"/>
      <sheetName val="C-7"/>
      <sheetName val="C-8"/>
      <sheetName val="C-9"/>
      <sheetName val="General Analysis"/>
      <sheetName val="工務所費用"/>
      <sheetName val="B.SER.1.CG"/>
      <sheetName val="A.1.5.a.Lane-MCW-DBM"/>
      <sheetName val="A.2.7 6Lane-MCW-DBM Top"/>
      <sheetName val="J.-Concrete Drain"/>
      <sheetName val="A.1.2 4Lane-MCW-EMB"/>
      <sheetName val="A.2.2 6Lane-MCW-EMB"/>
      <sheetName val="B.SER.2.EMB"/>
      <sheetName val="F.4a.-Casting Girder"/>
      <sheetName val="E.4.b-RA_BRDG-EREC."/>
      <sheetName val="E.4.a-RA_BRDG-GC"/>
      <sheetName val="A.1.4 4Lane-MCW-GSB"/>
      <sheetName val="A.2.4 6Lane-MCW-GSB"/>
      <sheetName val="B.SER.4.GSB"/>
      <sheetName val="C(ii).2-PC-HW"/>
      <sheetName val="6. Concrete Kerb Casting"/>
      <sheetName val="A2.6 Concrete Kerb Casting"/>
      <sheetName val="F.1.-GS-PCC_PILE "/>
      <sheetName val="D.1-MNBR-PCC_PILE"/>
      <sheetName val="E.1.-RA_BRDG-PCC_PILE"/>
      <sheetName val="G.1.-ROB_PCC_PILE "/>
      <sheetName val="H.1.-UNP-PCC_PILE"/>
      <sheetName val="C(ii).1-PC-PIPE"/>
      <sheetName val="D.2-MNBR-RAFT"/>
      <sheetName val="E.2.-RA_BRDG-RAFT"/>
      <sheetName val="G.2.-ROB_RAFT"/>
      <sheetName val="H.2.-UNP-Raft"/>
      <sheetName val="B.SER.3.SG"/>
      <sheetName val="E.4.C-RA_BRDG-Slab"/>
      <sheetName val="C(i).2-BC-SUB "/>
      <sheetName val="F.3.-GS-SUB"/>
      <sheetName val="D.3-MNBR-SUB"/>
      <sheetName val="E.3.-RA_BRDG-SUB"/>
      <sheetName val="G.3-ROB_SUB"/>
      <sheetName val="H.3.-UNP-SUB"/>
      <sheetName val="A.2.5a 6Lane-MCW-WMM 1st"/>
      <sheetName val="A.2.5b 6Lane-MCW-WMM top"/>
      <sheetName val="Sect 4"/>
      <sheetName val="Data Input"/>
      <sheetName val="Details "/>
      <sheetName val="Interest Calculation "/>
      <sheetName val="s"/>
      <sheetName val="BOQ Distribution"/>
      <sheetName val="Sweeper Machine"/>
      <sheetName val="PRECAST lightconc-II"/>
      <sheetName val="final abstract"/>
      <sheetName val="AOR"/>
      <sheetName val="Abstract-1"/>
      <sheetName val="LoadCapa"/>
      <sheetName val="C_&amp;_G_RHS8"/>
      <sheetName val="Materials_Cost(PCC)8"/>
      <sheetName val="해외_연수비용_계산-삭제8"/>
      <sheetName val="해외_기술훈련비_(합계)8"/>
      <sheetName val="4+511(1x45M)_(2)6"/>
      <sheetName val="4+511(1x45S)_(2)6"/>
      <sheetName val="6A_Minor_Bridge6"/>
      <sheetName val="2+900_(1x26)6"/>
      <sheetName val="6+984_(1x20)6"/>
      <sheetName val="24+200_(1x20MCW)6"/>
      <sheetName val="24+200_(1x20SR)6"/>
      <sheetName val="MNB_1_Nos(1x30M)_(2)6"/>
      <sheetName val="BATCHING_PLANT_PRO5"/>
      <sheetName val="SKMD__325"/>
      <sheetName val="DIR_USED_ITEMS5"/>
      <sheetName val="12_8_I_(M-40)5"/>
      <sheetName val="MS_Rates5"/>
      <sheetName val="Data_validation5"/>
      <sheetName val="BOQ_Details5"/>
      <sheetName val="Clause_95"/>
      <sheetName val="Interest_Payment5"/>
      <sheetName val="6_A_Mn_bridges5"/>
      <sheetName val="Materials_Cost(PCC)7"/>
      <sheetName val="4+511(1x45M)_(2)5"/>
      <sheetName val="4+511(1x45S)_(2)5"/>
      <sheetName val="6A_Minor_Bridge5"/>
      <sheetName val="2+900_(1x26)5"/>
      <sheetName val="6+984_(1x20)5"/>
      <sheetName val="24+200_(1x20MCW)5"/>
      <sheetName val="24+200_(1x20SR)5"/>
      <sheetName val="MNB_1_Nos(1x30M)_(2)5"/>
      <sheetName val="SKMD__324"/>
      <sheetName val="DIR_USED_ITEMS4"/>
      <sheetName val="12_8_I_(M-40)4"/>
      <sheetName val="Data_validation4"/>
      <sheetName val="BOQ_Details4"/>
      <sheetName val="Clause_94"/>
      <sheetName val="Interest_Payment4"/>
      <sheetName val="Validation"/>
      <sheetName val="DL"/>
      <sheetName val="desdats"/>
      <sheetName val="TAKE OFF"/>
      <sheetName val="std-rates"/>
      <sheetName val="일위대가"/>
      <sheetName val="WORDS"/>
      <sheetName val="ftng-A str"/>
      <sheetName val="TP1"/>
      <sheetName val="MRoad_data"/>
      <sheetName val="S1BOQ"/>
      <sheetName val="R.A."/>
      <sheetName val="EEV(Prilim)"/>
      <sheetName val="col-reinft1"/>
      <sheetName val="v"/>
      <sheetName val="rcd"/>
      <sheetName val="ROY"/>
      <sheetName val="RD"/>
      <sheetName val="Assmpns"/>
      <sheetName val="DetEst"/>
      <sheetName val="Analysis-NH-Culverts"/>
      <sheetName val="box-12"/>
      <sheetName val="Spacing of Delineators"/>
      <sheetName val="a15index"/>
      <sheetName val="bASICDATA"/>
      <sheetName val="data_base4"/>
      <sheetName val="Project_Inf4"/>
      <sheetName val="Sump_cal"/>
      <sheetName val="Financial"/>
      <sheetName val="Total"/>
      <sheetName val="P3LATE sum"/>
      <sheetName val="Bill-5"/>
      <sheetName val="Bus Ways"/>
      <sheetName val="SHEET6"/>
      <sheetName val="S3SEPT98"/>
      <sheetName val="Abstract of cost"/>
      <sheetName val="Abt Foundation "/>
      <sheetName val="pier Foundation"/>
      <sheetName val="EZ"/>
      <sheetName val="A.O.R."/>
      <sheetName val="BOXCELL"/>
      <sheetName val="BOXCULVERT"/>
      <sheetName val="Cut Fill"/>
      <sheetName val="Habitation"/>
      <sheetName val="Maintenance"/>
      <sheetName val="Population"/>
      <sheetName val="Traffic"/>
      <sheetName val="Tree_Enu"/>
      <sheetName val="C&amp;G"/>
      <sheetName val="DLC"/>
      <sheetName val="EMB"/>
      <sheetName val="GSB"/>
      <sheetName val="PQC"/>
      <sheetName val="SG"/>
      <sheetName val="WMM Top"/>
      <sheetName val="220Kv (2)"/>
      <sheetName val="LP"/>
      <sheetName val="Analysis-Drains &amp; Misc"/>
      <sheetName val="Lead Statement (PCC)"/>
      <sheetName val="Analysis-NH-Traf &amp; Trans"/>
      <sheetName val="final land rate"/>
      <sheetName val="Stn&amp;bldg Abs"/>
      <sheetName val="Sheet1 (2)"/>
      <sheetName val="1120"/>
      <sheetName val="1130"/>
      <sheetName val="1140"/>
      <sheetName val="1150"/>
      <sheetName val="1444"/>
      <sheetName val="1455"/>
      <sheetName val="1456"/>
      <sheetName val="1462"/>
      <sheetName val="1463"/>
      <sheetName val="1464"/>
      <sheetName val="1465"/>
      <sheetName val="Stress Check Int1"/>
      <sheetName val="SPT"/>
      <sheetName val="1410"/>
      <sheetName val="1420"/>
      <sheetName val="1431"/>
      <sheetName val="1432"/>
      <sheetName val="1433"/>
      <sheetName val="1441"/>
      <sheetName val="1442"/>
      <sheetName val="1443"/>
      <sheetName val="1445"/>
      <sheetName val="1446"/>
      <sheetName val="1447"/>
      <sheetName val="1451"/>
      <sheetName val="1452"/>
      <sheetName val="1453"/>
      <sheetName val="1454"/>
      <sheetName val="1462-I"/>
      <sheetName val="1463-I"/>
      <sheetName val="1464-I"/>
      <sheetName val="1474"/>
      <sheetName val="PRICE BID"/>
      <sheetName val="Wag&amp;Sal"/>
      <sheetName val="ENCL7-C"/>
      <sheetName val="Desdat"/>
      <sheetName val="not_req_3"/>
      <sheetName val="Below_Earth"/>
      <sheetName val="HWEQUIV"/>
      <sheetName val="CPIPE"/>
      <sheetName val="Pier Design(with offset)"/>
      <sheetName val="21_Waste_Weir New"/>
      <sheetName val="DEY   VAJATI"/>
      <sheetName val="P L I"/>
      <sheetName val="COMPUTER SLIP"/>
      <sheetName val="inter"/>
      <sheetName val="Cont.Wt."/>
      <sheetName val="(Do not delete)"/>
      <sheetName val="AOC"/>
      <sheetName val="Calendar"/>
      <sheetName val="Data-Month"/>
      <sheetName val="Design of two-way slab"/>
      <sheetName val="C8"/>
      <sheetName val="exgratia-feb06"/>
      <sheetName val="Rate_Analysis_"/>
      <sheetName val="MRoad_data1"/>
      <sheetName val="Rate_Analysis_1"/>
    </sheetNames>
    <sheetDataSet>
      <sheetData sheetId="0" refreshError="1"/>
      <sheetData sheetId="1" refreshError="1">
        <row r="14">
          <cell r="C14">
            <v>140</v>
          </cell>
        </row>
        <row r="30">
          <cell r="G30">
            <v>710</v>
          </cell>
        </row>
        <row r="31">
          <cell r="G31">
            <v>24</v>
          </cell>
        </row>
        <row r="40">
          <cell r="G40">
            <v>10</v>
          </cell>
        </row>
        <row r="48">
          <cell r="G48">
            <v>3500</v>
          </cell>
        </row>
        <row r="49">
          <cell r="G49">
            <v>790</v>
          </cell>
        </row>
        <row r="50">
          <cell r="G50">
            <v>609</v>
          </cell>
        </row>
        <row r="51">
          <cell r="G51">
            <v>18</v>
          </cell>
        </row>
      </sheetData>
      <sheetData sheetId="2" refreshError="1"/>
      <sheetData sheetId="3" refreshError="1"/>
      <sheetData sheetId="4" refreshError="1"/>
      <sheetData sheetId="5" refreshError="1"/>
      <sheetData sheetId="6" refreshError="1"/>
      <sheetData sheetId="7" refreshError="1"/>
      <sheetData sheetId="8" refreshError="1">
        <row r="14">
          <cell r="C14">
            <v>140</v>
          </cell>
        </row>
      </sheetData>
      <sheetData sheetId="9">
        <row r="14">
          <cell r="C14">
            <v>140</v>
          </cell>
        </row>
      </sheetData>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ow r="14">
          <cell r="C14">
            <v>140</v>
          </cell>
        </row>
      </sheetData>
      <sheetData sheetId="142"/>
      <sheetData sheetId="143"/>
      <sheetData sheetId="144" refreshError="1"/>
      <sheetData sheetId="145" refreshError="1"/>
      <sheetData sheetId="146" refreshError="1"/>
      <sheetData sheetId="147" refreshError="1"/>
      <sheetData sheetId="148" refreshError="1"/>
      <sheetData sheetId="149" refreshError="1"/>
      <sheetData sheetId="150">
        <row r="14">
          <cell r="C14">
            <v>140</v>
          </cell>
        </row>
      </sheetData>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ow r="14">
          <cell r="C14" t="str">
            <v>PCC M20</v>
          </cell>
        </row>
      </sheetData>
      <sheetData sheetId="213">
        <row r="14">
          <cell r="C14">
            <v>140</v>
          </cell>
        </row>
      </sheetData>
      <sheetData sheetId="214">
        <row r="14">
          <cell r="C14">
            <v>140</v>
          </cell>
        </row>
      </sheetData>
      <sheetData sheetId="215">
        <row r="14">
          <cell r="C14">
            <v>140</v>
          </cell>
        </row>
      </sheetData>
      <sheetData sheetId="216">
        <row r="14">
          <cell r="C14" t="str">
            <v>PCC M20</v>
          </cell>
        </row>
      </sheetData>
      <sheetData sheetId="217">
        <row r="14">
          <cell r="C14">
            <v>140</v>
          </cell>
        </row>
      </sheetData>
      <sheetData sheetId="218">
        <row r="14">
          <cell r="C14">
            <v>140</v>
          </cell>
        </row>
      </sheetData>
      <sheetData sheetId="219">
        <row r="14">
          <cell r="C14">
            <v>140</v>
          </cell>
        </row>
      </sheetData>
      <sheetData sheetId="220">
        <row r="14">
          <cell r="C14">
            <v>140</v>
          </cell>
        </row>
      </sheetData>
      <sheetData sheetId="221">
        <row r="14">
          <cell r="C14">
            <v>140</v>
          </cell>
        </row>
      </sheetData>
      <sheetData sheetId="222">
        <row r="14">
          <cell r="C14">
            <v>140</v>
          </cell>
        </row>
      </sheetData>
      <sheetData sheetId="223">
        <row r="14">
          <cell r="C14">
            <v>140</v>
          </cell>
        </row>
      </sheetData>
      <sheetData sheetId="224">
        <row r="14">
          <cell r="C14">
            <v>140</v>
          </cell>
        </row>
      </sheetData>
      <sheetData sheetId="225">
        <row r="14">
          <cell r="C14">
            <v>140</v>
          </cell>
        </row>
      </sheetData>
      <sheetData sheetId="226">
        <row r="14">
          <cell r="C14">
            <v>140</v>
          </cell>
        </row>
      </sheetData>
      <sheetData sheetId="227" refreshError="1"/>
      <sheetData sheetId="228" refreshError="1"/>
      <sheetData sheetId="229" refreshError="1"/>
      <sheetData sheetId="230" refreshError="1"/>
      <sheetData sheetId="231" refreshError="1"/>
      <sheetData sheetId="232">
        <row r="14">
          <cell r="C14">
            <v>140</v>
          </cell>
        </row>
      </sheetData>
      <sheetData sheetId="233">
        <row r="14">
          <cell r="C14">
            <v>140</v>
          </cell>
        </row>
      </sheetData>
      <sheetData sheetId="234">
        <row r="14">
          <cell r="C14">
            <v>140</v>
          </cell>
        </row>
      </sheetData>
      <sheetData sheetId="235">
        <row r="14">
          <cell r="C14">
            <v>140</v>
          </cell>
        </row>
      </sheetData>
      <sheetData sheetId="236">
        <row r="14">
          <cell r="C14">
            <v>140</v>
          </cell>
        </row>
      </sheetData>
      <sheetData sheetId="237">
        <row r="14">
          <cell r="C14">
            <v>140</v>
          </cell>
        </row>
      </sheetData>
      <sheetData sheetId="238">
        <row r="14">
          <cell r="C14">
            <v>140</v>
          </cell>
        </row>
      </sheetData>
      <sheetData sheetId="239">
        <row r="14">
          <cell r="C14">
            <v>140</v>
          </cell>
        </row>
      </sheetData>
      <sheetData sheetId="240">
        <row r="14">
          <cell r="C14">
            <v>140</v>
          </cell>
        </row>
      </sheetData>
      <sheetData sheetId="241">
        <row r="14">
          <cell r="C14">
            <v>140</v>
          </cell>
        </row>
      </sheetData>
      <sheetData sheetId="242">
        <row r="14">
          <cell r="C14">
            <v>140</v>
          </cell>
        </row>
      </sheetData>
      <sheetData sheetId="243">
        <row r="14">
          <cell r="C14">
            <v>140</v>
          </cell>
        </row>
      </sheetData>
      <sheetData sheetId="244">
        <row r="14">
          <cell r="C14">
            <v>140</v>
          </cell>
        </row>
      </sheetData>
      <sheetData sheetId="245">
        <row r="14">
          <cell r="C14">
            <v>140</v>
          </cell>
        </row>
      </sheetData>
      <sheetData sheetId="246">
        <row r="14">
          <cell r="C14">
            <v>140</v>
          </cell>
        </row>
      </sheetData>
      <sheetData sheetId="247">
        <row r="14">
          <cell r="C14">
            <v>140</v>
          </cell>
        </row>
      </sheetData>
      <sheetData sheetId="248">
        <row r="14">
          <cell r="C14">
            <v>140</v>
          </cell>
        </row>
      </sheetData>
      <sheetData sheetId="249">
        <row r="14">
          <cell r="C14">
            <v>140</v>
          </cell>
        </row>
      </sheetData>
      <sheetData sheetId="250">
        <row r="14">
          <cell r="C14">
            <v>140</v>
          </cell>
        </row>
      </sheetData>
      <sheetData sheetId="251">
        <row r="14">
          <cell r="C14">
            <v>140</v>
          </cell>
        </row>
      </sheetData>
      <sheetData sheetId="252">
        <row r="14">
          <cell r="C14">
            <v>140</v>
          </cell>
        </row>
      </sheetData>
      <sheetData sheetId="253">
        <row r="14">
          <cell r="C14">
            <v>140</v>
          </cell>
        </row>
      </sheetData>
      <sheetData sheetId="254">
        <row r="14">
          <cell r="C14">
            <v>150051</v>
          </cell>
        </row>
      </sheetData>
      <sheetData sheetId="255">
        <row r="14">
          <cell r="C14">
            <v>140</v>
          </cell>
        </row>
      </sheetData>
      <sheetData sheetId="256">
        <row r="14">
          <cell r="C14">
            <v>140</v>
          </cell>
        </row>
      </sheetData>
      <sheetData sheetId="257">
        <row r="14">
          <cell r="C14">
            <v>140</v>
          </cell>
        </row>
      </sheetData>
      <sheetData sheetId="258">
        <row r="14">
          <cell r="C14">
            <v>140</v>
          </cell>
        </row>
      </sheetData>
      <sheetData sheetId="259">
        <row r="14">
          <cell r="C14">
            <v>140</v>
          </cell>
        </row>
      </sheetData>
      <sheetData sheetId="260">
        <row r="14">
          <cell r="C14">
            <v>140</v>
          </cell>
        </row>
      </sheetData>
      <sheetData sheetId="261">
        <row r="14">
          <cell r="C14">
            <v>140</v>
          </cell>
        </row>
      </sheetData>
      <sheetData sheetId="262">
        <row r="14">
          <cell r="C14">
            <v>140</v>
          </cell>
        </row>
      </sheetData>
      <sheetData sheetId="263">
        <row r="14">
          <cell r="C14">
            <v>140</v>
          </cell>
        </row>
      </sheetData>
      <sheetData sheetId="264">
        <row r="14">
          <cell r="C14">
            <v>140</v>
          </cell>
        </row>
      </sheetData>
      <sheetData sheetId="265">
        <row r="14">
          <cell r="C14">
            <v>140</v>
          </cell>
        </row>
      </sheetData>
      <sheetData sheetId="266">
        <row r="14">
          <cell r="C14">
            <v>140</v>
          </cell>
        </row>
      </sheetData>
      <sheetData sheetId="267">
        <row r="14">
          <cell r="C14">
            <v>140</v>
          </cell>
        </row>
      </sheetData>
      <sheetData sheetId="268">
        <row r="14">
          <cell r="C14">
            <v>140</v>
          </cell>
        </row>
      </sheetData>
      <sheetData sheetId="269">
        <row r="14">
          <cell r="C14">
            <v>140</v>
          </cell>
        </row>
      </sheetData>
      <sheetData sheetId="270">
        <row r="14">
          <cell r="C14">
            <v>140</v>
          </cell>
        </row>
      </sheetData>
      <sheetData sheetId="271">
        <row r="14">
          <cell r="C14">
            <v>140</v>
          </cell>
        </row>
      </sheetData>
      <sheetData sheetId="272">
        <row r="14">
          <cell r="C14">
            <v>140</v>
          </cell>
        </row>
      </sheetData>
      <sheetData sheetId="273">
        <row r="14">
          <cell r="C14">
            <v>140</v>
          </cell>
        </row>
      </sheetData>
      <sheetData sheetId="274">
        <row r="14">
          <cell r="C14">
            <v>140</v>
          </cell>
        </row>
      </sheetData>
      <sheetData sheetId="275">
        <row r="14">
          <cell r="C14">
            <v>140</v>
          </cell>
        </row>
      </sheetData>
      <sheetData sheetId="276">
        <row r="14">
          <cell r="C14">
            <v>140</v>
          </cell>
        </row>
      </sheetData>
      <sheetData sheetId="277">
        <row r="14">
          <cell r="C14">
            <v>140</v>
          </cell>
        </row>
      </sheetData>
      <sheetData sheetId="278">
        <row r="14">
          <cell r="C14">
            <v>140</v>
          </cell>
        </row>
      </sheetData>
      <sheetData sheetId="279">
        <row r="14">
          <cell r="C14">
            <v>140</v>
          </cell>
        </row>
      </sheetData>
      <sheetData sheetId="280">
        <row r="14">
          <cell r="C14">
            <v>140</v>
          </cell>
        </row>
      </sheetData>
      <sheetData sheetId="281">
        <row r="14">
          <cell r="C14">
            <v>140</v>
          </cell>
        </row>
      </sheetData>
      <sheetData sheetId="282">
        <row r="14">
          <cell r="C14">
            <v>140</v>
          </cell>
        </row>
      </sheetData>
      <sheetData sheetId="283">
        <row r="14">
          <cell r="C14">
            <v>140</v>
          </cell>
        </row>
      </sheetData>
      <sheetData sheetId="284">
        <row r="14">
          <cell r="C14">
            <v>140</v>
          </cell>
        </row>
      </sheetData>
      <sheetData sheetId="285">
        <row r="14">
          <cell r="C14">
            <v>140</v>
          </cell>
        </row>
      </sheetData>
      <sheetData sheetId="286">
        <row r="14">
          <cell r="C14">
            <v>140</v>
          </cell>
        </row>
      </sheetData>
      <sheetData sheetId="287">
        <row r="14">
          <cell r="C14">
            <v>140</v>
          </cell>
        </row>
      </sheetData>
      <sheetData sheetId="288">
        <row r="14">
          <cell r="C14">
            <v>140</v>
          </cell>
        </row>
      </sheetData>
      <sheetData sheetId="289">
        <row r="14">
          <cell r="C14">
            <v>140</v>
          </cell>
        </row>
      </sheetData>
      <sheetData sheetId="290">
        <row r="14">
          <cell r="C14">
            <v>140</v>
          </cell>
        </row>
      </sheetData>
      <sheetData sheetId="291">
        <row r="14">
          <cell r="C14">
            <v>140</v>
          </cell>
        </row>
      </sheetData>
      <sheetData sheetId="292">
        <row r="14">
          <cell r="C14">
            <v>140</v>
          </cell>
        </row>
      </sheetData>
      <sheetData sheetId="293">
        <row r="14">
          <cell r="C14">
            <v>140</v>
          </cell>
        </row>
      </sheetData>
      <sheetData sheetId="294">
        <row r="14">
          <cell r="C14">
            <v>140</v>
          </cell>
        </row>
      </sheetData>
      <sheetData sheetId="295">
        <row r="14">
          <cell r="C14">
            <v>140</v>
          </cell>
        </row>
      </sheetData>
      <sheetData sheetId="296">
        <row r="14">
          <cell r="C14">
            <v>150051</v>
          </cell>
        </row>
      </sheetData>
      <sheetData sheetId="297">
        <row r="14">
          <cell r="C14">
            <v>140</v>
          </cell>
        </row>
      </sheetData>
      <sheetData sheetId="298">
        <row r="14">
          <cell r="C14">
            <v>140</v>
          </cell>
        </row>
      </sheetData>
      <sheetData sheetId="299">
        <row r="14">
          <cell r="C14">
            <v>140</v>
          </cell>
        </row>
      </sheetData>
      <sheetData sheetId="300">
        <row r="14">
          <cell r="C14">
            <v>140</v>
          </cell>
        </row>
      </sheetData>
      <sheetData sheetId="301">
        <row r="14">
          <cell r="C14">
            <v>140</v>
          </cell>
        </row>
      </sheetData>
      <sheetData sheetId="302">
        <row r="14">
          <cell r="C14">
            <v>140</v>
          </cell>
        </row>
      </sheetData>
      <sheetData sheetId="303">
        <row r="14">
          <cell r="C14">
            <v>140</v>
          </cell>
        </row>
      </sheetData>
      <sheetData sheetId="304">
        <row r="14">
          <cell r="C14">
            <v>140</v>
          </cell>
        </row>
      </sheetData>
      <sheetData sheetId="305">
        <row r="14">
          <cell r="C14">
            <v>140</v>
          </cell>
        </row>
      </sheetData>
      <sheetData sheetId="306">
        <row r="14">
          <cell r="C14">
            <v>140</v>
          </cell>
        </row>
      </sheetData>
      <sheetData sheetId="307">
        <row r="14">
          <cell r="C14">
            <v>140</v>
          </cell>
        </row>
      </sheetData>
      <sheetData sheetId="308">
        <row r="14">
          <cell r="C14">
            <v>140</v>
          </cell>
        </row>
      </sheetData>
      <sheetData sheetId="309">
        <row r="14">
          <cell r="C14">
            <v>140</v>
          </cell>
        </row>
      </sheetData>
      <sheetData sheetId="310">
        <row r="14">
          <cell r="C14">
            <v>140</v>
          </cell>
        </row>
      </sheetData>
      <sheetData sheetId="311">
        <row r="14">
          <cell r="C14">
            <v>140</v>
          </cell>
        </row>
      </sheetData>
      <sheetData sheetId="312">
        <row r="14">
          <cell r="C14">
            <v>140</v>
          </cell>
        </row>
      </sheetData>
      <sheetData sheetId="313">
        <row r="14">
          <cell r="C14">
            <v>140</v>
          </cell>
        </row>
      </sheetData>
      <sheetData sheetId="314">
        <row r="14">
          <cell r="C14">
            <v>140</v>
          </cell>
        </row>
      </sheetData>
      <sheetData sheetId="315">
        <row r="14">
          <cell r="C14">
            <v>140</v>
          </cell>
        </row>
      </sheetData>
      <sheetData sheetId="316">
        <row r="14">
          <cell r="C14">
            <v>140</v>
          </cell>
        </row>
      </sheetData>
      <sheetData sheetId="317">
        <row r="14">
          <cell r="C14">
            <v>140</v>
          </cell>
        </row>
      </sheetData>
      <sheetData sheetId="318">
        <row r="14">
          <cell r="C14">
            <v>140</v>
          </cell>
        </row>
      </sheetData>
      <sheetData sheetId="319">
        <row r="14">
          <cell r="C14">
            <v>140</v>
          </cell>
        </row>
      </sheetData>
      <sheetData sheetId="320">
        <row r="14">
          <cell r="C14">
            <v>140</v>
          </cell>
        </row>
      </sheetData>
      <sheetData sheetId="321">
        <row r="14">
          <cell r="C14">
            <v>140</v>
          </cell>
        </row>
      </sheetData>
      <sheetData sheetId="322">
        <row r="14">
          <cell r="C14">
            <v>140</v>
          </cell>
        </row>
      </sheetData>
      <sheetData sheetId="323">
        <row r="14">
          <cell r="C14">
            <v>140</v>
          </cell>
        </row>
      </sheetData>
      <sheetData sheetId="324">
        <row r="14">
          <cell r="C14">
            <v>140</v>
          </cell>
        </row>
      </sheetData>
      <sheetData sheetId="325">
        <row r="14">
          <cell r="C14">
            <v>140</v>
          </cell>
        </row>
      </sheetData>
      <sheetData sheetId="326">
        <row r="14">
          <cell r="C14">
            <v>140</v>
          </cell>
        </row>
      </sheetData>
      <sheetData sheetId="327">
        <row r="14">
          <cell r="C14">
            <v>140</v>
          </cell>
        </row>
      </sheetData>
      <sheetData sheetId="328">
        <row r="14">
          <cell r="C14">
            <v>140</v>
          </cell>
        </row>
      </sheetData>
      <sheetData sheetId="329">
        <row r="14">
          <cell r="C14">
            <v>140</v>
          </cell>
        </row>
      </sheetData>
      <sheetData sheetId="330">
        <row r="14">
          <cell r="C14">
            <v>140</v>
          </cell>
        </row>
      </sheetData>
      <sheetData sheetId="331">
        <row r="14">
          <cell r="C14">
            <v>140</v>
          </cell>
        </row>
      </sheetData>
      <sheetData sheetId="332">
        <row r="14">
          <cell r="C14">
            <v>140</v>
          </cell>
        </row>
      </sheetData>
      <sheetData sheetId="333">
        <row r="14">
          <cell r="C14">
            <v>140</v>
          </cell>
        </row>
      </sheetData>
      <sheetData sheetId="334">
        <row r="14">
          <cell r="C14">
            <v>140</v>
          </cell>
        </row>
      </sheetData>
      <sheetData sheetId="335">
        <row r="14">
          <cell r="C14">
            <v>140</v>
          </cell>
        </row>
      </sheetData>
      <sheetData sheetId="336">
        <row r="14">
          <cell r="C14">
            <v>140</v>
          </cell>
        </row>
      </sheetData>
      <sheetData sheetId="337">
        <row r="14">
          <cell r="C14">
            <v>140</v>
          </cell>
        </row>
      </sheetData>
      <sheetData sheetId="338">
        <row r="14">
          <cell r="C14">
            <v>150051</v>
          </cell>
        </row>
      </sheetData>
      <sheetData sheetId="339">
        <row r="14">
          <cell r="C14">
            <v>140</v>
          </cell>
        </row>
      </sheetData>
      <sheetData sheetId="340">
        <row r="14">
          <cell r="C14">
            <v>140</v>
          </cell>
        </row>
      </sheetData>
      <sheetData sheetId="341">
        <row r="14">
          <cell r="C14">
            <v>140</v>
          </cell>
        </row>
      </sheetData>
      <sheetData sheetId="342">
        <row r="14">
          <cell r="C14">
            <v>140</v>
          </cell>
        </row>
      </sheetData>
      <sheetData sheetId="343">
        <row r="14">
          <cell r="C14">
            <v>140</v>
          </cell>
        </row>
      </sheetData>
      <sheetData sheetId="344">
        <row r="14">
          <cell r="C14">
            <v>140</v>
          </cell>
        </row>
      </sheetData>
      <sheetData sheetId="345">
        <row r="14">
          <cell r="C14">
            <v>140</v>
          </cell>
        </row>
      </sheetData>
      <sheetData sheetId="346">
        <row r="14">
          <cell r="C14">
            <v>140</v>
          </cell>
        </row>
      </sheetData>
      <sheetData sheetId="347">
        <row r="14">
          <cell r="C14">
            <v>140</v>
          </cell>
        </row>
      </sheetData>
      <sheetData sheetId="348">
        <row r="14">
          <cell r="C14">
            <v>140</v>
          </cell>
        </row>
      </sheetData>
      <sheetData sheetId="349">
        <row r="14">
          <cell r="C14">
            <v>140</v>
          </cell>
        </row>
      </sheetData>
      <sheetData sheetId="350">
        <row r="14">
          <cell r="C14">
            <v>140</v>
          </cell>
        </row>
      </sheetData>
      <sheetData sheetId="351">
        <row r="14">
          <cell r="C14">
            <v>140</v>
          </cell>
        </row>
      </sheetData>
      <sheetData sheetId="352">
        <row r="14">
          <cell r="C14">
            <v>140</v>
          </cell>
        </row>
      </sheetData>
      <sheetData sheetId="353">
        <row r="14">
          <cell r="C14">
            <v>140</v>
          </cell>
        </row>
      </sheetData>
      <sheetData sheetId="354">
        <row r="14">
          <cell r="C14">
            <v>140</v>
          </cell>
        </row>
      </sheetData>
      <sheetData sheetId="355">
        <row r="14">
          <cell r="C14">
            <v>140</v>
          </cell>
        </row>
      </sheetData>
      <sheetData sheetId="356">
        <row r="14">
          <cell r="C14">
            <v>140</v>
          </cell>
        </row>
      </sheetData>
      <sheetData sheetId="357">
        <row r="14">
          <cell r="C14">
            <v>140</v>
          </cell>
        </row>
      </sheetData>
      <sheetData sheetId="358">
        <row r="14">
          <cell r="C14">
            <v>140</v>
          </cell>
        </row>
      </sheetData>
      <sheetData sheetId="359">
        <row r="14">
          <cell r="C14">
            <v>140</v>
          </cell>
        </row>
      </sheetData>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ow r="14">
          <cell r="C14">
            <v>140</v>
          </cell>
        </row>
      </sheetData>
      <sheetData sheetId="386">
        <row r="14">
          <cell r="C14">
            <v>140</v>
          </cell>
        </row>
      </sheetData>
      <sheetData sheetId="387">
        <row r="14">
          <cell r="C14">
            <v>140</v>
          </cell>
        </row>
      </sheetData>
      <sheetData sheetId="388">
        <row r="14">
          <cell r="C14">
            <v>140</v>
          </cell>
        </row>
      </sheetData>
      <sheetData sheetId="389">
        <row r="14">
          <cell r="C14">
            <v>140</v>
          </cell>
        </row>
      </sheetData>
      <sheetData sheetId="390">
        <row r="14">
          <cell r="C14">
            <v>140</v>
          </cell>
        </row>
      </sheetData>
      <sheetData sheetId="391">
        <row r="14">
          <cell r="C14">
            <v>140</v>
          </cell>
        </row>
      </sheetData>
      <sheetData sheetId="392">
        <row r="14">
          <cell r="C14">
            <v>140</v>
          </cell>
        </row>
      </sheetData>
      <sheetData sheetId="393" refreshError="1"/>
      <sheetData sheetId="394">
        <row r="14">
          <cell r="C14">
            <v>150051</v>
          </cell>
        </row>
      </sheetData>
      <sheetData sheetId="395">
        <row r="14">
          <cell r="C14">
            <v>140</v>
          </cell>
        </row>
      </sheetData>
      <sheetData sheetId="396">
        <row r="14">
          <cell r="C14">
            <v>140</v>
          </cell>
        </row>
      </sheetData>
      <sheetData sheetId="397">
        <row r="14">
          <cell r="C14">
            <v>140</v>
          </cell>
        </row>
      </sheetData>
      <sheetData sheetId="398">
        <row r="14">
          <cell r="C14">
            <v>140</v>
          </cell>
        </row>
      </sheetData>
      <sheetData sheetId="399">
        <row r="14">
          <cell r="C14">
            <v>140</v>
          </cell>
        </row>
      </sheetData>
      <sheetData sheetId="400">
        <row r="14">
          <cell r="C14">
            <v>140</v>
          </cell>
        </row>
      </sheetData>
      <sheetData sheetId="401">
        <row r="14">
          <cell r="C14">
            <v>140</v>
          </cell>
        </row>
      </sheetData>
      <sheetData sheetId="402">
        <row r="14">
          <cell r="C14">
            <v>140</v>
          </cell>
        </row>
      </sheetData>
      <sheetData sheetId="403" refreshError="1"/>
      <sheetData sheetId="404" refreshError="1"/>
      <sheetData sheetId="405" refreshError="1"/>
      <sheetData sheetId="406" refreshError="1"/>
      <sheetData sheetId="407" refreshError="1"/>
      <sheetData sheetId="408" refreshError="1"/>
      <sheetData sheetId="409" refreshError="1"/>
      <sheetData sheetId="410">
        <row r="14">
          <cell r="C14">
            <v>140</v>
          </cell>
        </row>
      </sheetData>
      <sheetData sheetId="411">
        <row r="14">
          <cell r="C14">
            <v>140</v>
          </cell>
        </row>
      </sheetData>
      <sheetData sheetId="412">
        <row r="14">
          <cell r="C14">
            <v>150051</v>
          </cell>
        </row>
      </sheetData>
      <sheetData sheetId="413">
        <row r="14">
          <cell r="C14">
            <v>150051</v>
          </cell>
        </row>
      </sheetData>
      <sheetData sheetId="414">
        <row r="14">
          <cell r="C14">
            <v>150051</v>
          </cell>
        </row>
      </sheetData>
      <sheetData sheetId="415">
        <row r="14">
          <cell r="C14">
            <v>150051</v>
          </cell>
        </row>
      </sheetData>
      <sheetData sheetId="416">
        <row r="14">
          <cell r="C14">
            <v>150051</v>
          </cell>
        </row>
      </sheetData>
      <sheetData sheetId="417">
        <row r="14">
          <cell r="C14">
            <v>150051</v>
          </cell>
        </row>
      </sheetData>
      <sheetData sheetId="418">
        <row r="14">
          <cell r="C14">
            <v>150051</v>
          </cell>
        </row>
      </sheetData>
      <sheetData sheetId="419">
        <row r="14">
          <cell r="C14">
            <v>140</v>
          </cell>
        </row>
      </sheetData>
      <sheetData sheetId="420">
        <row r="14">
          <cell r="C14">
            <v>140</v>
          </cell>
        </row>
      </sheetData>
      <sheetData sheetId="421">
        <row r="14">
          <cell r="C14">
            <v>140</v>
          </cell>
        </row>
      </sheetData>
      <sheetData sheetId="422">
        <row r="14">
          <cell r="C14">
            <v>150051</v>
          </cell>
        </row>
      </sheetData>
      <sheetData sheetId="423">
        <row r="14">
          <cell r="C14">
            <v>140</v>
          </cell>
        </row>
      </sheetData>
      <sheetData sheetId="424">
        <row r="14">
          <cell r="C14">
            <v>150051</v>
          </cell>
        </row>
      </sheetData>
      <sheetData sheetId="425">
        <row r="14">
          <cell r="C14">
            <v>150051</v>
          </cell>
        </row>
      </sheetData>
      <sheetData sheetId="426">
        <row r="14">
          <cell r="C14">
            <v>150051</v>
          </cell>
        </row>
      </sheetData>
      <sheetData sheetId="427">
        <row r="14">
          <cell r="C14">
            <v>150051</v>
          </cell>
        </row>
      </sheetData>
      <sheetData sheetId="428" refreshError="1"/>
      <sheetData sheetId="429">
        <row r="14">
          <cell r="C14">
            <v>150051</v>
          </cell>
        </row>
      </sheetData>
      <sheetData sheetId="430">
        <row r="14">
          <cell r="C14">
            <v>140</v>
          </cell>
        </row>
      </sheetData>
      <sheetData sheetId="431">
        <row r="14">
          <cell r="C14">
            <v>140</v>
          </cell>
        </row>
      </sheetData>
      <sheetData sheetId="432">
        <row r="14">
          <cell r="C14">
            <v>140</v>
          </cell>
        </row>
      </sheetData>
      <sheetData sheetId="433">
        <row r="14">
          <cell r="C14">
            <v>140</v>
          </cell>
        </row>
      </sheetData>
      <sheetData sheetId="434">
        <row r="14">
          <cell r="C14">
            <v>150051</v>
          </cell>
        </row>
      </sheetData>
      <sheetData sheetId="435">
        <row r="14">
          <cell r="C14">
            <v>150051</v>
          </cell>
        </row>
      </sheetData>
      <sheetData sheetId="436">
        <row r="14">
          <cell r="C14">
            <v>150051</v>
          </cell>
        </row>
      </sheetData>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ow r="14">
          <cell r="C14">
            <v>140</v>
          </cell>
        </row>
      </sheetData>
      <sheetData sheetId="460">
        <row r="14">
          <cell r="C14">
            <v>140</v>
          </cell>
        </row>
      </sheetData>
      <sheetData sheetId="461">
        <row r="14">
          <cell r="C14">
            <v>140</v>
          </cell>
        </row>
      </sheetData>
      <sheetData sheetId="462">
        <row r="14">
          <cell r="C14">
            <v>140</v>
          </cell>
        </row>
      </sheetData>
      <sheetData sheetId="463">
        <row r="14">
          <cell r="C14">
            <v>140</v>
          </cell>
        </row>
      </sheetData>
      <sheetData sheetId="464">
        <row r="14">
          <cell r="C14">
            <v>140</v>
          </cell>
        </row>
      </sheetData>
      <sheetData sheetId="465">
        <row r="14">
          <cell r="C14">
            <v>140</v>
          </cell>
        </row>
      </sheetData>
      <sheetData sheetId="466">
        <row r="14">
          <cell r="C14">
            <v>140</v>
          </cell>
        </row>
      </sheetData>
      <sheetData sheetId="467">
        <row r="14">
          <cell r="C14">
            <v>140</v>
          </cell>
        </row>
      </sheetData>
      <sheetData sheetId="468">
        <row r="14">
          <cell r="C14">
            <v>140</v>
          </cell>
        </row>
      </sheetData>
      <sheetData sheetId="469">
        <row r="14">
          <cell r="C14">
            <v>140</v>
          </cell>
        </row>
      </sheetData>
      <sheetData sheetId="470">
        <row r="14">
          <cell r="C14">
            <v>140</v>
          </cell>
        </row>
      </sheetData>
      <sheetData sheetId="471">
        <row r="14">
          <cell r="C14">
            <v>140</v>
          </cell>
        </row>
      </sheetData>
      <sheetData sheetId="472">
        <row r="14">
          <cell r="C14">
            <v>140</v>
          </cell>
        </row>
      </sheetData>
      <sheetData sheetId="473">
        <row r="14">
          <cell r="C14">
            <v>150051</v>
          </cell>
        </row>
      </sheetData>
      <sheetData sheetId="474">
        <row r="14">
          <cell r="C14">
            <v>140</v>
          </cell>
        </row>
      </sheetData>
      <sheetData sheetId="475">
        <row r="14">
          <cell r="C14">
            <v>140</v>
          </cell>
        </row>
      </sheetData>
      <sheetData sheetId="476">
        <row r="14">
          <cell r="C14">
            <v>140</v>
          </cell>
        </row>
      </sheetData>
      <sheetData sheetId="477">
        <row r="14">
          <cell r="C14">
            <v>140</v>
          </cell>
        </row>
      </sheetData>
      <sheetData sheetId="478">
        <row r="14">
          <cell r="C14">
            <v>140</v>
          </cell>
        </row>
      </sheetData>
      <sheetData sheetId="479">
        <row r="14">
          <cell r="C14">
            <v>140</v>
          </cell>
        </row>
      </sheetData>
      <sheetData sheetId="480" refreshError="1"/>
      <sheetData sheetId="481" refreshError="1"/>
      <sheetData sheetId="482" refreshError="1"/>
      <sheetData sheetId="483">
        <row r="14">
          <cell r="C14">
            <v>140</v>
          </cell>
        </row>
      </sheetData>
      <sheetData sheetId="484">
        <row r="14">
          <cell r="C14">
            <v>150051</v>
          </cell>
        </row>
      </sheetData>
      <sheetData sheetId="485">
        <row r="14">
          <cell r="C14">
            <v>140</v>
          </cell>
        </row>
      </sheetData>
      <sheetData sheetId="486">
        <row r="14">
          <cell r="C14">
            <v>140</v>
          </cell>
        </row>
      </sheetData>
      <sheetData sheetId="487">
        <row r="14">
          <cell r="C14">
            <v>140</v>
          </cell>
        </row>
      </sheetData>
      <sheetData sheetId="488">
        <row r="14">
          <cell r="C14">
            <v>150051</v>
          </cell>
        </row>
      </sheetData>
      <sheetData sheetId="489">
        <row r="14">
          <cell r="C14">
            <v>140</v>
          </cell>
        </row>
      </sheetData>
      <sheetData sheetId="490">
        <row r="14">
          <cell r="C14">
            <v>140</v>
          </cell>
        </row>
      </sheetData>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ow r="14">
          <cell r="C14">
            <v>140</v>
          </cell>
        </row>
      </sheetData>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ow r="14">
          <cell r="C14">
            <v>140</v>
          </cell>
        </row>
      </sheetData>
      <sheetData sheetId="514">
        <row r="14">
          <cell r="C14">
            <v>140</v>
          </cell>
        </row>
      </sheetData>
      <sheetData sheetId="515" refreshError="1"/>
      <sheetData sheetId="516" refreshError="1"/>
      <sheetData sheetId="517" refreshError="1"/>
      <sheetData sheetId="518" refreshError="1"/>
      <sheetData sheetId="519" refreshError="1"/>
      <sheetData sheetId="520" refreshError="1"/>
      <sheetData sheetId="521" refreshError="1"/>
      <sheetData sheetId="522">
        <row r="14">
          <cell r="C14">
            <v>140</v>
          </cell>
        </row>
      </sheetData>
      <sheetData sheetId="523">
        <row r="14">
          <cell r="C14">
            <v>140</v>
          </cell>
        </row>
      </sheetData>
      <sheetData sheetId="524">
        <row r="14">
          <cell r="C14">
            <v>140</v>
          </cell>
        </row>
      </sheetData>
      <sheetData sheetId="525">
        <row r="14">
          <cell r="C14">
            <v>140</v>
          </cell>
        </row>
      </sheetData>
      <sheetData sheetId="526" refreshError="1"/>
      <sheetData sheetId="527" refreshError="1"/>
      <sheetData sheetId="528">
        <row r="14">
          <cell r="C14">
            <v>140</v>
          </cell>
        </row>
      </sheetData>
      <sheetData sheetId="529">
        <row r="14">
          <cell r="C14">
            <v>140</v>
          </cell>
        </row>
      </sheetData>
      <sheetData sheetId="530">
        <row r="14">
          <cell r="C14">
            <v>140</v>
          </cell>
        </row>
      </sheetData>
      <sheetData sheetId="531">
        <row r="14">
          <cell r="C14">
            <v>140</v>
          </cell>
        </row>
      </sheetData>
      <sheetData sheetId="532">
        <row r="14">
          <cell r="C14">
            <v>140</v>
          </cell>
        </row>
      </sheetData>
      <sheetData sheetId="533" refreshError="1"/>
      <sheetData sheetId="534" refreshError="1"/>
      <sheetData sheetId="535" refreshError="1"/>
      <sheetData sheetId="536" refreshError="1"/>
      <sheetData sheetId="537" refreshError="1"/>
      <sheetData sheetId="538" refreshError="1"/>
      <sheetData sheetId="539" refreshError="1"/>
      <sheetData sheetId="540" refreshError="1"/>
      <sheetData sheetId="541" refreshError="1"/>
      <sheetData sheetId="542">
        <row r="14">
          <cell r="C14">
            <v>150051</v>
          </cell>
        </row>
      </sheetData>
      <sheetData sheetId="543">
        <row r="14">
          <cell r="C14">
            <v>150051</v>
          </cell>
        </row>
      </sheetData>
      <sheetData sheetId="544">
        <row r="14">
          <cell r="C14">
            <v>140</v>
          </cell>
        </row>
      </sheetData>
      <sheetData sheetId="545">
        <row r="14">
          <cell r="C14">
            <v>150051</v>
          </cell>
        </row>
      </sheetData>
      <sheetData sheetId="546" refreshError="1"/>
      <sheetData sheetId="547" refreshError="1"/>
      <sheetData sheetId="548">
        <row r="14">
          <cell r="C14">
            <v>140</v>
          </cell>
        </row>
      </sheetData>
      <sheetData sheetId="549">
        <row r="14">
          <cell r="C14">
            <v>140</v>
          </cell>
        </row>
      </sheetData>
      <sheetData sheetId="550">
        <row r="14">
          <cell r="C14">
            <v>140</v>
          </cell>
        </row>
      </sheetData>
      <sheetData sheetId="551">
        <row r="14">
          <cell r="C14" t="str">
            <v>PCC M20</v>
          </cell>
        </row>
      </sheetData>
      <sheetData sheetId="552">
        <row r="14">
          <cell r="C14" t="str">
            <v>PCC M20</v>
          </cell>
        </row>
      </sheetData>
      <sheetData sheetId="553" refreshError="1"/>
      <sheetData sheetId="554" refreshError="1"/>
      <sheetData sheetId="555" refreshError="1"/>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refreshError="1"/>
      <sheetData sheetId="568" refreshError="1"/>
      <sheetData sheetId="569" refreshError="1"/>
      <sheetData sheetId="570" refreshError="1"/>
      <sheetData sheetId="571" refreshError="1"/>
      <sheetData sheetId="572" refreshError="1"/>
      <sheetData sheetId="573" refreshError="1"/>
      <sheetData sheetId="574" refreshError="1"/>
      <sheetData sheetId="575" refreshError="1"/>
      <sheetData sheetId="576" refreshError="1"/>
      <sheetData sheetId="577" refreshError="1"/>
      <sheetData sheetId="578" refreshError="1"/>
      <sheetData sheetId="579" refreshError="1"/>
      <sheetData sheetId="580" refreshError="1"/>
      <sheetData sheetId="581" refreshError="1"/>
      <sheetData sheetId="582" refreshError="1"/>
      <sheetData sheetId="583" refreshError="1"/>
      <sheetData sheetId="584" refreshError="1"/>
      <sheetData sheetId="585" refreshError="1"/>
      <sheetData sheetId="586" refreshError="1"/>
      <sheetData sheetId="587" refreshError="1"/>
      <sheetData sheetId="588" refreshError="1"/>
      <sheetData sheetId="589" refreshError="1"/>
      <sheetData sheetId="590" refreshError="1"/>
      <sheetData sheetId="591" refreshError="1"/>
      <sheetData sheetId="592" refreshError="1"/>
      <sheetData sheetId="593" refreshError="1"/>
      <sheetData sheetId="594" refreshError="1"/>
      <sheetData sheetId="595" refreshError="1"/>
      <sheetData sheetId="596" refreshError="1"/>
      <sheetData sheetId="597" refreshError="1"/>
      <sheetData sheetId="598" refreshError="1"/>
      <sheetData sheetId="599" refreshError="1"/>
      <sheetData sheetId="600" refreshError="1"/>
      <sheetData sheetId="601" refreshError="1"/>
      <sheetData sheetId="602" refreshError="1"/>
      <sheetData sheetId="603" refreshError="1"/>
      <sheetData sheetId="604" refreshError="1"/>
      <sheetData sheetId="605" refreshError="1"/>
      <sheetData sheetId="606" refreshError="1"/>
      <sheetData sheetId="607" refreshError="1"/>
      <sheetData sheetId="608" refreshError="1"/>
      <sheetData sheetId="609">
        <row r="14">
          <cell r="C14">
            <v>140</v>
          </cell>
        </row>
      </sheetData>
      <sheetData sheetId="610">
        <row r="14">
          <cell r="C14">
            <v>140</v>
          </cell>
        </row>
      </sheetData>
      <sheetData sheetId="611">
        <row r="14">
          <cell r="C14">
            <v>140</v>
          </cell>
        </row>
      </sheetData>
      <sheetData sheetId="612">
        <row r="14">
          <cell r="C14">
            <v>140</v>
          </cell>
        </row>
      </sheetData>
      <sheetData sheetId="613">
        <row r="14">
          <cell r="C14">
            <v>140</v>
          </cell>
        </row>
      </sheetData>
      <sheetData sheetId="614">
        <row r="14">
          <cell r="C14">
            <v>140</v>
          </cell>
        </row>
      </sheetData>
      <sheetData sheetId="615">
        <row r="14">
          <cell r="C14">
            <v>140</v>
          </cell>
        </row>
      </sheetData>
      <sheetData sheetId="616">
        <row r="14">
          <cell r="C14">
            <v>140</v>
          </cell>
        </row>
      </sheetData>
      <sheetData sheetId="617">
        <row r="14">
          <cell r="C14">
            <v>140</v>
          </cell>
        </row>
      </sheetData>
      <sheetData sheetId="618">
        <row r="14">
          <cell r="C14">
            <v>140</v>
          </cell>
        </row>
      </sheetData>
      <sheetData sheetId="619">
        <row r="14">
          <cell r="C14">
            <v>140</v>
          </cell>
        </row>
      </sheetData>
      <sheetData sheetId="620">
        <row r="14">
          <cell r="C14">
            <v>140</v>
          </cell>
        </row>
      </sheetData>
      <sheetData sheetId="621">
        <row r="14">
          <cell r="C14">
            <v>140</v>
          </cell>
        </row>
      </sheetData>
      <sheetData sheetId="622">
        <row r="14">
          <cell r="C14">
            <v>140</v>
          </cell>
        </row>
      </sheetData>
      <sheetData sheetId="623">
        <row r="14">
          <cell r="C14">
            <v>140</v>
          </cell>
        </row>
      </sheetData>
      <sheetData sheetId="624">
        <row r="14">
          <cell r="C14">
            <v>140</v>
          </cell>
        </row>
      </sheetData>
      <sheetData sheetId="625">
        <row r="14">
          <cell r="C14" t="str">
            <v>PCC M20</v>
          </cell>
        </row>
      </sheetData>
      <sheetData sheetId="626">
        <row r="14">
          <cell r="C14">
            <v>140</v>
          </cell>
        </row>
      </sheetData>
      <sheetData sheetId="627">
        <row r="14">
          <cell r="C14">
            <v>140</v>
          </cell>
        </row>
      </sheetData>
      <sheetData sheetId="628">
        <row r="14">
          <cell r="C14">
            <v>140</v>
          </cell>
        </row>
      </sheetData>
      <sheetData sheetId="629">
        <row r="14">
          <cell r="C14">
            <v>140</v>
          </cell>
        </row>
      </sheetData>
      <sheetData sheetId="630">
        <row r="14">
          <cell r="C14">
            <v>140</v>
          </cell>
        </row>
      </sheetData>
      <sheetData sheetId="631">
        <row r="14">
          <cell r="C14">
            <v>140</v>
          </cell>
        </row>
      </sheetData>
      <sheetData sheetId="632">
        <row r="14">
          <cell r="C14">
            <v>140</v>
          </cell>
        </row>
      </sheetData>
      <sheetData sheetId="633" refreshError="1"/>
      <sheetData sheetId="634">
        <row r="14">
          <cell r="C14">
            <v>140</v>
          </cell>
        </row>
      </sheetData>
      <sheetData sheetId="635" refreshError="1"/>
      <sheetData sheetId="636" refreshError="1"/>
      <sheetData sheetId="637" refreshError="1"/>
      <sheetData sheetId="638" refreshError="1"/>
      <sheetData sheetId="639" refreshError="1"/>
      <sheetData sheetId="640" refreshError="1"/>
      <sheetData sheetId="641" refreshError="1"/>
      <sheetData sheetId="642" refreshError="1"/>
      <sheetData sheetId="643" refreshError="1"/>
      <sheetData sheetId="644" refreshError="1"/>
      <sheetData sheetId="645" refreshError="1"/>
      <sheetData sheetId="646" refreshError="1"/>
      <sheetData sheetId="647" refreshError="1"/>
      <sheetData sheetId="648" refreshError="1"/>
      <sheetData sheetId="649" refreshError="1"/>
      <sheetData sheetId="650" refreshError="1"/>
      <sheetData sheetId="651" refreshError="1"/>
      <sheetData sheetId="652" refreshError="1"/>
      <sheetData sheetId="653" refreshError="1"/>
      <sheetData sheetId="654" refreshError="1"/>
      <sheetData sheetId="655" refreshError="1"/>
      <sheetData sheetId="656" refreshError="1"/>
      <sheetData sheetId="657" refreshError="1"/>
      <sheetData sheetId="658">
        <row r="14">
          <cell r="C14">
            <v>140</v>
          </cell>
        </row>
      </sheetData>
      <sheetData sheetId="659">
        <row r="14">
          <cell r="C14">
            <v>140</v>
          </cell>
        </row>
      </sheetData>
      <sheetData sheetId="660">
        <row r="14">
          <cell r="C14">
            <v>140</v>
          </cell>
        </row>
      </sheetData>
      <sheetData sheetId="661">
        <row r="14">
          <cell r="C14">
            <v>140</v>
          </cell>
        </row>
      </sheetData>
      <sheetData sheetId="662">
        <row r="14">
          <cell r="C14">
            <v>140</v>
          </cell>
        </row>
      </sheetData>
      <sheetData sheetId="663">
        <row r="14">
          <cell r="C14">
            <v>140</v>
          </cell>
        </row>
      </sheetData>
      <sheetData sheetId="664">
        <row r="14">
          <cell r="C14">
            <v>140</v>
          </cell>
        </row>
      </sheetData>
      <sheetData sheetId="665">
        <row r="14">
          <cell r="C14">
            <v>140</v>
          </cell>
        </row>
      </sheetData>
      <sheetData sheetId="666">
        <row r="14">
          <cell r="C14">
            <v>140</v>
          </cell>
        </row>
      </sheetData>
      <sheetData sheetId="667">
        <row r="14">
          <cell r="C14">
            <v>140</v>
          </cell>
        </row>
      </sheetData>
      <sheetData sheetId="668">
        <row r="14">
          <cell r="C14">
            <v>140</v>
          </cell>
        </row>
      </sheetData>
      <sheetData sheetId="669">
        <row r="14">
          <cell r="C14">
            <v>140</v>
          </cell>
        </row>
      </sheetData>
      <sheetData sheetId="670">
        <row r="14">
          <cell r="C14">
            <v>140</v>
          </cell>
        </row>
      </sheetData>
      <sheetData sheetId="671">
        <row r="14">
          <cell r="C14">
            <v>140</v>
          </cell>
        </row>
      </sheetData>
      <sheetData sheetId="672">
        <row r="14">
          <cell r="C14">
            <v>140</v>
          </cell>
        </row>
      </sheetData>
      <sheetData sheetId="673">
        <row r="14">
          <cell r="C14">
            <v>140</v>
          </cell>
        </row>
      </sheetData>
      <sheetData sheetId="674">
        <row r="14">
          <cell r="C14">
            <v>140</v>
          </cell>
        </row>
      </sheetData>
      <sheetData sheetId="675">
        <row r="14">
          <cell r="C14">
            <v>140</v>
          </cell>
        </row>
      </sheetData>
      <sheetData sheetId="676">
        <row r="14">
          <cell r="C14">
            <v>140</v>
          </cell>
        </row>
      </sheetData>
      <sheetData sheetId="677">
        <row r="14">
          <cell r="C14">
            <v>140</v>
          </cell>
        </row>
      </sheetData>
      <sheetData sheetId="678">
        <row r="14">
          <cell r="C14">
            <v>140</v>
          </cell>
        </row>
      </sheetData>
      <sheetData sheetId="679">
        <row r="14">
          <cell r="C14">
            <v>140</v>
          </cell>
        </row>
      </sheetData>
      <sheetData sheetId="680">
        <row r="14">
          <cell r="C14">
            <v>140</v>
          </cell>
        </row>
      </sheetData>
      <sheetData sheetId="681">
        <row r="14">
          <cell r="C14">
            <v>140</v>
          </cell>
        </row>
      </sheetData>
      <sheetData sheetId="682">
        <row r="14">
          <cell r="C14">
            <v>140</v>
          </cell>
        </row>
      </sheetData>
      <sheetData sheetId="683">
        <row r="14">
          <cell r="C14">
            <v>140</v>
          </cell>
        </row>
      </sheetData>
      <sheetData sheetId="684">
        <row r="14">
          <cell r="C14">
            <v>140</v>
          </cell>
        </row>
      </sheetData>
      <sheetData sheetId="685">
        <row r="14">
          <cell r="C14">
            <v>140</v>
          </cell>
        </row>
      </sheetData>
      <sheetData sheetId="686">
        <row r="14">
          <cell r="C14">
            <v>140</v>
          </cell>
        </row>
      </sheetData>
      <sheetData sheetId="687">
        <row r="14">
          <cell r="C14">
            <v>140</v>
          </cell>
        </row>
      </sheetData>
      <sheetData sheetId="688">
        <row r="14">
          <cell r="C14">
            <v>140</v>
          </cell>
        </row>
      </sheetData>
      <sheetData sheetId="689">
        <row r="14">
          <cell r="C14">
            <v>140</v>
          </cell>
        </row>
      </sheetData>
      <sheetData sheetId="690">
        <row r="14">
          <cell r="C14">
            <v>140</v>
          </cell>
        </row>
      </sheetData>
      <sheetData sheetId="691">
        <row r="14">
          <cell r="C14">
            <v>140</v>
          </cell>
        </row>
      </sheetData>
      <sheetData sheetId="692">
        <row r="14">
          <cell r="C14">
            <v>140</v>
          </cell>
        </row>
      </sheetData>
      <sheetData sheetId="693">
        <row r="14">
          <cell r="C14">
            <v>140</v>
          </cell>
        </row>
      </sheetData>
      <sheetData sheetId="694">
        <row r="14">
          <cell r="C14">
            <v>140</v>
          </cell>
        </row>
      </sheetData>
      <sheetData sheetId="695">
        <row r="14">
          <cell r="C14">
            <v>140</v>
          </cell>
        </row>
      </sheetData>
      <sheetData sheetId="696">
        <row r="14">
          <cell r="C14">
            <v>140</v>
          </cell>
        </row>
      </sheetData>
      <sheetData sheetId="697">
        <row r="14">
          <cell r="C14">
            <v>140</v>
          </cell>
        </row>
      </sheetData>
      <sheetData sheetId="698">
        <row r="14">
          <cell r="C14">
            <v>140</v>
          </cell>
        </row>
      </sheetData>
      <sheetData sheetId="699">
        <row r="14">
          <cell r="C14">
            <v>140</v>
          </cell>
        </row>
      </sheetData>
      <sheetData sheetId="700">
        <row r="14">
          <cell r="C14">
            <v>140</v>
          </cell>
        </row>
      </sheetData>
      <sheetData sheetId="701">
        <row r="14">
          <cell r="C14">
            <v>140</v>
          </cell>
        </row>
      </sheetData>
      <sheetData sheetId="702">
        <row r="14">
          <cell r="C14">
            <v>140</v>
          </cell>
        </row>
      </sheetData>
      <sheetData sheetId="703">
        <row r="14">
          <cell r="C14">
            <v>140</v>
          </cell>
        </row>
      </sheetData>
      <sheetData sheetId="704">
        <row r="14">
          <cell r="C14">
            <v>140</v>
          </cell>
        </row>
      </sheetData>
      <sheetData sheetId="705">
        <row r="14">
          <cell r="C14">
            <v>140</v>
          </cell>
        </row>
      </sheetData>
      <sheetData sheetId="706">
        <row r="14">
          <cell r="C14">
            <v>140</v>
          </cell>
        </row>
      </sheetData>
      <sheetData sheetId="707">
        <row r="14">
          <cell r="C14">
            <v>140</v>
          </cell>
        </row>
      </sheetData>
      <sheetData sheetId="708">
        <row r="14">
          <cell r="C14">
            <v>140</v>
          </cell>
        </row>
      </sheetData>
      <sheetData sheetId="709">
        <row r="14">
          <cell r="C14">
            <v>140</v>
          </cell>
        </row>
      </sheetData>
      <sheetData sheetId="710">
        <row r="14">
          <cell r="C14">
            <v>140</v>
          </cell>
        </row>
      </sheetData>
      <sheetData sheetId="711">
        <row r="14">
          <cell r="C14">
            <v>140</v>
          </cell>
        </row>
      </sheetData>
      <sheetData sheetId="712">
        <row r="14">
          <cell r="C14">
            <v>140</v>
          </cell>
        </row>
      </sheetData>
      <sheetData sheetId="713">
        <row r="14">
          <cell r="C14">
            <v>140</v>
          </cell>
        </row>
      </sheetData>
      <sheetData sheetId="714">
        <row r="14">
          <cell r="C14">
            <v>140</v>
          </cell>
        </row>
      </sheetData>
      <sheetData sheetId="715">
        <row r="14">
          <cell r="C14">
            <v>140</v>
          </cell>
        </row>
      </sheetData>
      <sheetData sheetId="716">
        <row r="14">
          <cell r="C14">
            <v>140</v>
          </cell>
        </row>
      </sheetData>
      <sheetData sheetId="717">
        <row r="14">
          <cell r="C14">
            <v>140</v>
          </cell>
        </row>
      </sheetData>
      <sheetData sheetId="718">
        <row r="14">
          <cell r="C14">
            <v>140</v>
          </cell>
        </row>
      </sheetData>
      <sheetData sheetId="719">
        <row r="14">
          <cell r="C14">
            <v>140</v>
          </cell>
        </row>
      </sheetData>
      <sheetData sheetId="720">
        <row r="14">
          <cell r="C14">
            <v>140</v>
          </cell>
        </row>
      </sheetData>
      <sheetData sheetId="721">
        <row r="14">
          <cell r="C14">
            <v>140</v>
          </cell>
        </row>
      </sheetData>
      <sheetData sheetId="722">
        <row r="14">
          <cell r="C14">
            <v>140</v>
          </cell>
        </row>
      </sheetData>
      <sheetData sheetId="723">
        <row r="14">
          <cell r="C14">
            <v>140</v>
          </cell>
        </row>
      </sheetData>
      <sheetData sheetId="724">
        <row r="14">
          <cell r="C14">
            <v>140</v>
          </cell>
        </row>
      </sheetData>
      <sheetData sheetId="725">
        <row r="14">
          <cell r="C14">
            <v>140</v>
          </cell>
        </row>
      </sheetData>
      <sheetData sheetId="726">
        <row r="14">
          <cell r="C14">
            <v>140</v>
          </cell>
        </row>
      </sheetData>
      <sheetData sheetId="727">
        <row r="14">
          <cell r="C14">
            <v>140</v>
          </cell>
        </row>
      </sheetData>
      <sheetData sheetId="728">
        <row r="14">
          <cell r="C14">
            <v>140</v>
          </cell>
        </row>
      </sheetData>
      <sheetData sheetId="729">
        <row r="14">
          <cell r="C14">
            <v>140</v>
          </cell>
        </row>
      </sheetData>
      <sheetData sheetId="730">
        <row r="14">
          <cell r="C14">
            <v>140</v>
          </cell>
        </row>
      </sheetData>
      <sheetData sheetId="731">
        <row r="14">
          <cell r="C14">
            <v>140</v>
          </cell>
        </row>
      </sheetData>
      <sheetData sheetId="732">
        <row r="14">
          <cell r="C14">
            <v>140</v>
          </cell>
        </row>
      </sheetData>
      <sheetData sheetId="733">
        <row r="14">
          <cell r="C14">
            <v>140</v>
          </cell>
        </row>
      </sheetData>
      <sheetData sheetId="734">
        <row r="14">
          <cell r="C14">
            <v>140</v>
          </cell>
        </row>
      </sheetData>
      <sheetData sheetId="735">
        <row r="14">
          <cell r="C14">
            <v>140</v>
          </cell>
        </row>
      </sheetData>
      <sheetData sheetId="736">
        <row r="14">
          <cell r="C14">
            <v>140</v>
          </cell>
        </row>
      </sheetData>
      <sheetData sheetId="737">
        <row r="14">
          <cell r="C14">
            <v>140</v>
          </cell>
        </row>
      </sheetData>
      <sheetData sheetId="738">
        <row r="14">
          <cell r="C14">
            <v>140</v>
          </cell>
        </row>
      </sheetData>
      <sheetData sheetId="739">
        <row r="14">
          <cell r="C14">
            <v>140</v>
          </cell>
        </row>
      </sheetData>
      <sheetData sheetId="740">
        <row r="14">
          <cell r="C14">
            <v>140</v>
          </cell>
        </row>
      </sheetData>
      <sheetData sheetId="741">
        <row r="14">
          <cell r="C14">
            <v>140</v>
          </cell>
        </row>
      </sheetData>
      <sheetData sheetId="742">
        <row r="14">
          <cell r="C14">
            <v>140</v>
          </cell>
        </row>
      </sheetData>
      <sheetData sheetId="743">
        <row r="14">
          <cell r="C14">
            <v>140</v>
          </cell>
        </row>
      </sheetData>
      <sheetData sheetId="744">
        <row r="14">
          <cell r="C14">
            <v>140</v>
          </cell>
        </row>
      </sheetData>
      <sheetData sheetId="745">
        <row r="14">
          <cell r="C14">
            <v>140</v>
          </cell>
        </row>
      </sheetData>
      <sheetData sheetId="746">
        <row r="14">
          <cell r="C14">
            <v>140</v>
          </cell>
        </row>
      </sheetData>
      <sheetData sheetId="747">
        <row r="14">
          <cell r="C14">
            <v>140</v>
          </cell>
        </row>
      </sheetData>
      <sheetData sheetId="748">
        <row r="14">
          <cell r="C14">
            <v>140</v>
          </cell>
        </row>
      </sheetData>
      <sheetData sheetId="749">
        <row r="14">
          <cell r="C14">
            <v>140</v>
          </cell>
        </row>
      </sheetData>
      <sheetData sheetId="750">
        <row r="14">
          <cell r="C14">
            <v>140</v>
          </cell>
        </row>
      </sheetData>
      <sheetData sheetId="751">
        <row r="14">
          <cell r="C14">
            <v>140</v>
          </cell>
        </row>
      </sheetData>
      <sheetData sheetId="752">
        <row r="14">
          <cell r="C14">
            <v>140</v>
          </cell>
        </row>
      </sheetData>
      <sheetData sheetId="753">
        <row r="14">
          <cell r="C14">
            <v>140</v>
          </cell>
        </row>
      </sheetData>
      <sheetData sheetId="754">
        <row r="14">
          <cell r="C14">
            <v>140</v>
          </cell>
        </row>
      </sheetData>
      <sheetData sheetId="755">
        <row r="14">
          <cell r="C14">
            <v>140</v>
          </cell>
        </row>
      </sheetData>
      <sheetData sheetId="756">
        <row r="14">
          <cell r="C14">
            <v>140</v>
          </cell>
        </row>
      </sheetData>
      <sheetData sheetId="757">
        <row r="14">
          <cell r="C14">
            <v>140</v>
          </cell>
        </row>
      </sheetData>
      <sheetData sheetId="758">
        <row r="14">
          <cell r="C14">
            <v>140</v>
          </cell>
        </row>
      </sheetData>
      <sheetData sheetId="759">
        <row r="14">
          <cell r="C14">
            <v>140</v>
          </cell>
        </row>
      </sheetData>
      <sheetData sheetId="760">
        <row r="14">
          <cell r="C14">
            <v>140</v>
          </cell>
        </row>
      </sheetData>
      <sheetData sheetId="761">
        <row r="14">
          <cell r="C14">
            <v>140</v>
          </cell>
        </row>
      </sheetData>
      <sheetData sheetId="762">
        <row r="14">
          <cell r="C14">
            <v>140</v>
          </cell>
        </row>
      </sheetData>
      <sheetData sheetId="763" refreshError="1"/>
      <sheetData sheetId="764" refreshError="1"/>
      <sheetData sheetId="765" refreshError="1"/>
      <sheetData sheetId="766" refreshError="1"/>
      <sheetData sheetId="767" refreshError="1"/>
      <sheetData sheetId="768" refreshError="1"/>
      <sheetData sheetId="769" refreshError="1"/>
      <sheetData sheetId="770" refreshError="1"/>
      <sheetData sheetId="771" refreshError="1"/>
      <sheetData sheetId="772">
        <row r="14">
          <cell r="C14">
            <v>140</v>
          </cell>
        </row>
      </sheetData>
      <sheetData sheetId="773">
        <row r="14">
          <cell r="C14">
            <v>150051</v>
          </cell>
        </row>
      </sheetData>
      <sheetData sheetId="774">
        <row r="14">
          <cell r="C14">
            <v>150051</v>
          </cell>
        </row>
      </sheetData>
      <sheetData sheetId="775" refreshError="1"/>
      <sheetData sheetId="776" refreshError="1"/>
      <sheetData sheetId="777" refreshError="1"/>
      <sheetData sheetId="778" refreshError="1"/>
      <sheetData sheetId="779" refreshError="1"/>
      <sheetData sheetId="780" refreshError="1"/>
      <sheetData sheetId="781" refreshError="1"/>
      <sheetData sheetId="782">
        <row r="14">
          <cell r="C14">
            <v>140</v>
          </cell>
        </row>
      </sheetData>
      <sheetData sheetId="783">
        <row r="14">
          <cell r="C14">
            <v>140</v>
          </cell>
        </row>
      </sheetData>
      <sheetData sheetId="784">
        <row r="14">
          <cell r="C14">
            <v>140</v>
          </cell>
        </row>
      </sheetData>
      <sheetData sheetId="785">
        <row r="14">
          <cell r="C14">
            <v>140</v>
          </cell>
        </row>
      </sheetData>
      <sheetData sheetId="786">
        <row r="14">
          <cell r="C14">
            <v>140</v>
          </cell>
        </row>
      </sheetData>
      <sheetData sheetId="787">
        <row r="14">
          <cell r="C14">
            <v>140</v>
          </cell>
        </row>
      </sheetData>
      <sheetData sheetId="788">
        <row r="14">
          <cell r="C14">
            <v>140</v>
          </cell>
        </row>
      </sheetData>
      <sheetData sheetId="789">
        <row r="14">
          <cell r="C14">
            <v>140</v>
          </cell>
        </row>
      </sheetData>
      <sheetData sheetId="790">
        <row r="14">
          <cell r="C14">
            <v>140</v>
          </cell>
        </row>
      </sheetData>
      <sheetData sheetId="791">
        <row r="14">
          <cell r="C14">
            <v>140</v>
          </cell>
        </row>
      </sheetData>
      <sheetData sheetId="792">
        <row r="14">
          <cell r="C14">
            <v>140</v>
          </cell>
        </row>
      </sheetData>
      <sheetData sheetId="793">
        <row r="14">
          <cell r="C14">
            <v>140</v>
          </cell>
        </row>
      </sheetData>
      <sheetData sheetId="794">
        <row r="14">
          <cell r="C14">
            <v>140</v>
          </cell>
        </row>
      </sheetData>
      <sheetData sheetId="795">
        <row r="14">
          <cell r="C14">
            <v>140</v>
          </cell>
        </row>
      </sheetData>
      <sheetData sheetId="796">
        <row r="14">
          <cell r="C14">
            <v>140</v>
          </cell>
        </row>
      </sheetData>
      <sheetData sheetId="797">
        <row r="14">
          <cell r="C14">
            <v>140</v>
          </cell>
        </row>
      </sheetData>
      <sheetData sheetId="798">
        <row r="14">
          <cell r="C14">
            <v>140</v>
          </cell>
        </row>
      </sheetData>
      <sheetData sheetId="799">
        <row r="14">
          <cell r="C14">
            <v>140</v>
          </cell>
        </row>
      </sheetData>
      <sheetData sheetId="800">
        <row r="14">
          <cell r="C14">
            <v>140</v>
          </cell>
        </row>
      </sheetData>
      <sheetData sheetId="801">
        <row r="14">
          <cell r="C14">
            <v>140</v>
          </cell>
        </row>
      </sheetData>
      <sheetData sheetId="802">
        <row r="14">
          <cell r="C14">
            <v>140</v>
          </cell>
        </row>
      </sheetData>
      <sheetData sheetId="803">
        <row r="14">
          <cell r="C14">
            <v>140</v>
          </cell>
        </row>
      </sheetData>
      <sheetData sheetId="804">
        <row r="14">
          <cell r="C14">
            <v>140</v>
          </cell>
        </row>
      </sheetData>
      <sheetData sheetId="805">
        <row r="14">
          <cell r="C14">
            <v>140</v>
          </cell>
        </row>
      </sheetData>
      <sheetData sheetId="806">
        <row r="14">
          <cell r="C14">
            <v>140</v>
          </cell>
        </row>
      </sheetData>
      <sheetData sheetId="807">
        <row r="14">
          <cell r="C14">
            <v>140</v>
          </cell>
        </row>
      </sheetData>
      <sheetData sheetId="808">
        <row r="14">
          <cell r="C14">
            <v>140</v>
          </cell>
        </row>
      </sheetData>
      <sheetData sheetId="809">
        <row r="14">
          <cell r="C14">
            <v>140</v>
          </cell>
        </row>
      </sheetData>
      <sheetData sheetId="810">
        <row r="14">
          <cell r="C14">
            <v>140</v>
          </cell>
        </row>
      </sheetData>
      <sheetData sheetId="811">
        <row r="14">
          <cell r="C14">
            <v>140</v>
          </cell>
        </row>
      </sheetData>
      <sheetData sheetId="812">
        <row r="14">
          <cell r="C14">
            <v>140</v>
          </cell>
        </row>
      </sheetData>
      <sheetData sheetId="813">
        <row r="14">
          <cell r="C14">
            <v>140</v>
          </cell>
        </row>
      </sheetData>
      <sheetData sheetId="814">
        <row r="14">
          <cell r="C14">
            <v>140</v>
          </cell>
        </row>
      </sheetData>
      <sheetData sheetId="815">
        <row r="14">
          <cell r="C14">
            <v>140</v>
          </cell>
        </row>
      </sheetData>
      <sheetData sheetId="816">
        <row r="14">
          <cell r="C14">
            <v>140</v>
          </cell>
        </row>
      </sheetData>
      <sheetData sheetId="817">
        <row r="14">
          <cell r="C14">
            <v>140</v>
          </cell>
        </row>
      </sheetData>
      <sheetData sheetId="818">
        <row r="14">
          <cell r="C14">
            <v>140</v>
          </cell>
        </row>
      </sheetData>
      <sheetData sheetId="819">
        <row r="14">
          <cell r="C14">
            <v>140</v>
          </cell>
        </row>
      </sheetData>
      <sheetData sheetId="820">
        <row r="14">
          <cell r="C14">
            <v>140</v>
          </cell>
        </row>
      </sheetData>
      <sheetData sheetId="821">
        <row r="14">
          <cell r="C14">
            <v>140</v>
          </cell>
        </row>
      </sheetData>
      <sheetData sheetId="822">
        <row r="14">
          <cell r="C14">
            <v>140</v>
          </cell>
        </row>
      </sheetData>
      <sheetData sheetId="823">
        <row r="14">
          <cell r="C14">
            <v>140</v>
          </cell>
        </row>
      </sheetData>
      <sheetData sheetId="824">
        <row r="14">
          <cell r="C14">
            <v>140</v>
          </cell>
        </row>
      </sheetData>
      <sheetData sheetId="825">
        <row r="14">
          <cell r="C14">
            <v>140</v>
          </cell>
        </row>
      </sheetData>
      <sheetData sheetId="826">
        <row r="14">
          <cell r="C14">
            <v>140</v>
          </cell>
        </row>
      </sheetData>
      <sheetData sheetId="827">
        <row r="14">
          <cell r="C14">
            <v>140</v>
          </cell>
        </row>
      </sheetData>
      <sheetData sheetId="828">
        <row r="14">
          <cell r="C14">
            <v>140</v>
          </cell>
        </row>
      </sheetData>
      <sheetData sheetId="829">
        <row r="14">
          <cell r="C14">
            <v>140</v>
          </cell>
        </row>
      </sheetData>
      <sheetData sheetId="830">
        <row r="14">
          <cell r="C14">
            <v>140</v>
          </cell>
        </row>
      </sheetData>
      <sheetData sheetId="831">
        <row r="14">
          <cell r="C14">
            <v>140</v>
          </cell>
        </row>
      </sheetData>
      <sheetData sheetId="832">
        <row r="14">
          <cell r="C14">
            <v>140</v>
          </cell>
        </row>
      </sheetData>
      <sheetData sheetId="833">
        <row r="14">
          <cell r="C14">
            <v>140</v>
          </cell>
        </row>
      </sheetData>
      <sheetData sheetId="834">
        <row r="14">
          <cell r="C14">
            <v>140</v>
          </cell>
        </row>
      </sheetData>
      <sheetData sheetId="835">
        <row r="14">
          <cell r="C14">
            <v>140</v>
          </cell>
        </row>
      </sheetData>
      <sheetData sheetId="836">
        <row r="14">
          <cell r="C14">
            <v>140</v>
          </cell>
        </row>
      </sheetData>
      <sheetData sheetId="837">
        <row r="14">
          <cell r="C14">
            <v>140</v>
          </cell>
        </row>
      </sheetData>
      <sheetData sheetId="838">
        <row r="14">
          <cell r="C14">
            <v>140</v>
          </cell>
        </row>
      </sheetData>
      <sheetData sheetId="839">
        <row r="14">
          <cell r="C14">
            <v>140</v>
          </cell>
        </row>
      </sheetData>
      <sheetData sheetId="840">
        <row r="14">
          <cell r="C14">
            <v>140</v>
          </cell>
        </row>
      </sheetData>
      <sheetData sheetId="841">
        <row r="14">
          <cell r="C14">
            <v>140</v>
          </cell>
        </row>
      </sheetData>
      <sheetData sheetId="842">
        <row r="14">
          <cell r="C14">
            <v>140</v>
          </cell>
        </row>
      </sheetData>
      <sheetData sheetId="843">
        <row r="14">
          <cell r="C14">
            <v>140</v>
          </cell>
        </row>
      </sheetData>
      <sheetData sheetId="844">
        <row r="14">
          <cell r="C14">
            <v>140</v>
          </cell>
        </row>
      </sheetData>
      <sheetData sheetId="845">
        <row r="14">
          <cell r="C14">
            <v>140</v>
          </cell>
        </row>
      </sheetData>
      <sheetData sheetId="846">
        <row r="14">
          <cell r="C14">
            <v>140</v>
          </cell>
        </row>
      </sheetData>
      <sheetData sheetId="847">
        <row r="14">
          <cell r="C14">
            <v>140</v>
          </cell>
        </row>
      </sheetData>
      <sheetData sheetId="848">
        <row r="14">
          <cell r="C14">
            <v>140</v>
          </cell>
        </row>
      </sheetData>
      <sheetData sheetId="849">
        <row r="14">
          <cell r="C14">
            <v>140</v>
          </cell>
        </row>
      </sheetData>
      <sheetData sheetId="850">
        <row r="14">
          <cell r="C14">
            <v>140</v>
          </cell>
        </row>
      </sheetData>
      <sheetData sheetId="851">
        <row r="14">
          <cell r="C14">
            <v>140</v>
          </cell>
        </row>
      </sheetData>
      <sheetData sheetId="852">
        <row r="14">
          <cell r="C14">
            <v>140</v>
          </cell>
        </row>
      </sheetData>
      <sheetData sheetId="853">
        <row r="14">
          <cell r="C14">
            <v>140</v>
          </cell>
        </row>
      </sheetData>
      <sheetData sheetId="854">
        <row r="14">
          <cell r="C14">
            <v>140</v>
          </cell>
        </row>
      </sheetData>
      <sheetData sheetId="855">
        <row r="14">
          <cell r="C14">
            <v>140</v>
          </cell>
        </row>
      </sheetData>
      <sheetData sheetId="856">
        <row r="14">
          <cell r="C14">
            <v>140</v>
          </cell>
        </row>
      </sheetData>
      <sheetData sheetId="857">
        <row r="14">
          <cell r="C14">
            <v>140</v>
          </cell>
        </row>
      </sheetData>
      <sheetData sheetId="858">
        <row r="14">
          <cell r="C14">
            <v>140</v>
          </cell>
        </row>
      </sheetData>
      <sheetData sheetId="859">
        <row r="14">
          <cell r="C14">
            <v>140</v>
          </cell>
        </row>
      </sheetData>
      <sheetData sheetId="860">
        <row r="14">
          <cell r="C14">
            <v>140</v>
          </cell>
        </row>
      </sheetData>
      <sheetData sheetId="861">
        <row r="14">
          <cell r="C14">
            <v>140</v>
          </cell>
        </row>
      </sheetData>
      <sheetData sheetId="862">
        <row r="14">
          <cell r="C14">
            <v>140</v>
          </cell>
        </row>
      </sheetData>
      <sheetData sheetId="863">
        <row r="14">
          <cell r="C14">
            <v>140</v>
          </cell>
        </row>
      </sheetData>
      <sheetData sheetId="864">
        <row r="14">
          <cell r="C14">
            <v>140</v>
          </cell>
        </row>
      </sheetData>
      <sheetData sheetId="865">
        <row r="14">
          <cell r="C14">
            <v>140</v>
          </cell>
        </row>
      </sheetData>
      <sheetData sheetId="866">
        <row r="14">
          <cell r="C14">
            <v>140</v>
          </cell>
        </row>
      </sheetData>
      <sheetData sheetId="867">
        <row r="14">
          <cell r="C14">
            <v>140</v>
          </cell>
        </row>
      </sheetData>
      <sheetData sheetId="868">
        <row r="14">
          <cell r="C14">
            <v>140</v>
          </cell>
        </row>
      </sheetData>
      <sheetData sheetId="869">
        <row r="14">
          <cell r="C14">
            <v>140</v>
          </cell>
        </row>
      </sheetData>
      <sheetData sheetId="870">
        <row r="14">
          <cell r="C14">
            <v>140</v>
          </cell>
        </row>
      </sheetData>
      <sheetData sheetId="871">
        <row r="14">
          <cell r="C14">
            <v>140</v>
          </cell>
        </row>
      </sheetData>
      <sheetData sheetId="872">
        <row r="14">
          <cell r="C14">
            <v>140</v>
          </cell>
        </row>
      </sheetData>
      <sheetData sheetId="873">
        <row r="14">
          <cell r="C14">
            <v>140</v>
          </cell>
        </row>
      </sheetData>
      <sheetData sheetId="874">
        <row r="14">
          <cell r="C14">
            <v>140</v>
          </cell>
        </row>
      </sheetData>
      <sheetData sheetId="875">
        <row r="14">
          <cell r="C14">
            <v>140</v>
          </cell>
        </row>
      </sheetData>
      <sheetData sheetId="876">
        <row r="14">
          <cell r="C14">
            <v>140</v>
          </cell>
        </row>
      </sheetData>
      <sheetData sheetId="877">
        <row r="14">
          <cell r="C14">
            <v>140</v>
          </cell>
        </row>
      </sheetData>
      <sheetData sheetId="878">
        <row r="14">
          <cell r="C14">
            <v>140</v>
          </cell>
        </row>
      </sheetData>
      <sheetData sheetId="879">
        <row r="14">
          <cell r="C14">
            <v>140</v>
          </cell>
        </row>
      </sheetData>
      <sheetData sheetId="880">
        <row r="14">
          <cell r="C14">
            <v>140</v>
          </cell>
        </row>
      </sheetData>
      <sheetData sheetId="881">
        <row r="14">
          <cell r="C14">
            <v>140</v>
          </cell>
        </row>
      </sheetData>
      <sheetData sheetId="882">
        <row r="14">
          <cell r="C14">
            <v>140</v>
          </cell>
        </row>
      </sheetData>
      <sheetData sheetId="883">
        <row r="14">
          <cell r="C14">
            <v>140</v>
          </cell>
        </row>
      </sheetData>
      <sheetData sheetId="884">
        <row r="14">
          <cell r="C14">
            <v>140</v>
          </cell>
        </row>
      </sheetData>
      <sheetData sheetId="885">
        <row r="14">
          <cell r="C14">
            <v>140</v>
          </cell>
        </row>
      </sheetData>
      <sheetData sheetId="886">
        <row r="14">
          <cell r="C14">
            <v>140</v>
          </cell>
        </row>
      </sheetData>
      <sheetData sheetId="887">
        <row r="14">
          <cell r="C14">
            <v>140</v>
          </cell>
        </row>
      </sheetData>
      <sheetData sheetId="888">
        <row r="14">
          <cell r="C14">
            <v>140</v>
          </cell>
        </row>
      </sheetData>
      <sheetData sheetId="889">
        <row r="14">
          <cell r="C14">
            <v>140</v>
          </cell>
        </row>
      </sheetData>
      <sheetData sheetId="890">
        <row r="14">
          <cell r="C14">
            <v>140</v>
          </cell>
        </row>
      </sheetData>
      <sheetData sheetId="891">
        <row r="14">
          <cell r="C14">
            <v>140</v>
          </cell>
        </row>
      </sheetData>
      <sheetData sheetId="892">
        <row r="14">
          <cell r="C14">
            <v>140</v>
          </cell>
        </row>
      </sheetData>
      <sheetData sheetId="893">
        <row r="14">
          <cell r="C14">
            <v>140</v>
          </cell>
        </row>
      </sheetData>
      <sheetData sheetId="894">
        <row r="14">
          <cell r="C14">
            <v>140</v>
          </cell>
        </row>
      </sheetData>
      <sheetData sheetId="895">
        <row r="14">
          <cell r="C14">
            <v>140</v>
          </cell>
        </row>
      </sheetData>
      <sheetData sheetId="896">
        <row r="14">
          <cell r="C14">
            <v>140</v>
          </cell>
        </row>
      </sheetData>
      <sheetData sheetId="897">
        <row r="14">
          <cell r="C14">
            <v>140</v>
          </cell>
        </row>
      </sheetData>
      <sheetData sheetId="898">
        <row r="14">
          <cell r="C14">
            <v>140</v>
          </cell>
        </row>
      </sheetData>
      <sheetData sheetId="899">
        <row r="14">
          <cell r="C14">
            <v>140</v>
          </cell>
        </row>
      </sheetData>
      <sheetData sheetId="900">
        <row r="14">
          <cell r="C14">
            <v>140</v>
          </cell>
        </row>
      </sheetData>
      <sheetData sheetId="901">
        <row r="14">
          <cell r="C14">
            <v>140</v>
          </cell>
        </row>
      </sheetData>
      <sheetData sheetId="902">
        <row r="14">
          <cell r="C14">
            <v>140</v>
          </cell>
        </row>
      </sheetData>
      <sheetData sheetId="903">
        <row r="14">
          <cell r="C14">
            <v>140</v>
          </cell>
        </row>
      </sheetData>
      <sheetData sheetId="904">
        <row r="14">
          <cell r="C14">
            <v>140</v>
          </cell>
        </row>
      </sheetData>
      <sheetData sheetId="905">
        <row r="14">
          <cell r="C14">
            <v>140</v>
          </cell>
        </row>
      </sheetData>
      <sheetData sheetId="906">
        <row r="14">
          <cell r="C14">
            <v>140</v>
          </cell>
        </row>
      </sheetData>
      <sheetData sheetId="907">
        <row r="14">
          <cell r="C14">
            <v>140</v>
          </cell>
        </row>
      </sheetData>
      <sheetData sheetId="908">
        <row r="14">
          <cell r="C14">
            <v>140</v>
          </cell>
        </row>
      </sheetData>
      <sheetData sheetId="909">
        <row r="14">
          <cell r="C14">
            <v>140</v>
          </cell>
        </row>
      </sheetData>
      <sheetData sheetId="910">
        <row r="14">
          <cell r="C14">
            <v>140</v>
          </cell>
        </row>
      </sheetData>
      <sheetData sheetId="911">
        <row r="14">
          <cell r="C14">
            <v>140</v>
          </cell>
        </row>
      </sheetData>
      <sheetData sheetId="912">
        <row r="14">
          <cell r="C14">
            <v>140</v>
          </cell>
        </row>
      </sheetData>
      <sheetData sheetId="913">
        <row r="14">
          <cell r="C14">
            <v>140</v>
          </cell>
        </row>
      </sheetData>
      <sheetData sheetId="914">
        <row r="14">
          <cell r="C14">
            <v>140</v>
          </cell>
        </row>
      </sheetData>
      <sheetData sheetId="915">
        <row r="14">
          <cell r="C14">
            <v>140</v>
          </cell>
        </row>
      </sheetData>
      <sheetData sheetId="916">
        <row r="14">
          <cell r="C14">
            <v>140</v>
          </cell>
        </row>
      </sheetData>
      <sheetData sheetId="917">
        <row r="14">
          <cell r="C14">
            <v>140</v>
          </cell>
        </row>
      </sheetData>
      <sheetData sheetId="918">
        <row r="14">
          <cell r="C14">
            <v>140</v>
          </cell>
        </row>
      </sheetData>
      <sheetData sheetId="919">
        <row r="14">
          <cell r="C14">
            <v>140</v>
          </cell>
        </row>
      </sheetData>
      <sheetData sheetId="920">
        <row r="14">
          <cell r="C14">
            <v>140</v>
          </cell>
        </row>
      </sheetData>
      <sheetData sheetId="921">
        <row r="14">
          <cell r="C14">
            <v>140</v>
          </cell>
        </row>
      </sheetData>
      <sheetData sheetId="922">
        <row r="14">
          <cell r="C14">
            <v>140</v>
          </cell>
        </row>
      </sheetData>
      <sheetData sheetId="923">
        <row r="14">
          <cell r="C14">
            <v>140</v>
          </cell>
        </row>
      </sheetData>
      <sheetData sheetId="924">
        <row r="14">
          <cell r="C14">
            <v>140</v>
          </cell>
        </row>
      </sheetData>
      <sheetData sheetId="925">
        <row r="14">
          <cell r="C14">
            <v>140</v>
          </cell>
        </row>
      </sheetData>
      <sheetData sheetId="926">
        <row r="14">
          <cell r="C14">
            <v>140</v>
          </cell>
        </row>
      </sheetData>
      <sheetData sheetId="927">
        <row r="14">
          <cell r="C14">
            <v>140</v>
          </cell>
        </row>
      </sheetData>
      <sheetData sheetId="928">
        <row r="14">
          <cell r="C14">
            <v>140</v>
          </cell>
        </row>
      </sheetData>
      <sheetData sheetId="929">
        <row r="14">
          <cell r="C14">
            <v>140</v>
          </cell>
        </row>
      </sheetData>
      <sheetData sheetId="930">
        <row r="14">
          <cell r="C14">
            <v>140</v>
          </cell>
        </row>
      </sheetData>
      <sheetData sheetId="931">
        <row r="14">
          <cell r="C14">
            <v>140</v>
          </cell>
        </row>
      </sheetData>
      <sheetData sheetId="932">
        <row r="14">
          <cell r="C14">
            <v>140</v>
          </cell>
        </row>
      </sheetData>
      <sheetData sheetId="933">
        <row r="14">
          <cell r="C14">
            <v>140</v>
          </cell>
        </row>
      </sheetData>
      <sheetData sheetId="934">
        <row r="14">
          <cell r="C14">
            <v>140</v>
          </cell>
        </row>
      </sheetData>
      <sheetData sheetId="935">
        <row r="14">
          <cell r="C14">
            <v>140</v>
          </cell>
        </row>
      </sheetData>
      <sheetData sheetId="936">
        <row r="14">
          <cell r="C14">
            <v>140</v>
          </cell>
        </row>
      </sheetData>
      <sheetData sheetId="937">
        <row r="14">
          <cell r="C14">
            <v>140</v>
          </cell>
        </row>
      </sheetData>
      <sheetData sheetId="938">
        <row r="14">
          <cell r="C14">
            <v>140</v>
          </cell>
        </row>
      </sheetData>
      <sheetData sheetId="939">
        <row r="14">
          <cell r="C14">
            <v>140</v>
          </cell>
        </row>
      </sheetData>
      <sheetData sheetId="940">
        <row r="14">
          <cell r="C14">
            <v>140</v>
          </cell>
        </row>
      </sheetData>
      <sheetData sheetId="941">
        <row r="14">
          <cell r="C14">
            <v>140</v>
          </cell>
        </row>
      </sheetData>
      <sheetData sheetId="942">
        <row r="14">
          <cell r="C14">
            <v>140</v>
          </cell>
        </row>
      </sheetData>
      <sheetData sheetId="943">
        <row r="14">
          <cell r="C14">
            <v>140</v>
          </cell>
        </row>
      </sheetData>
      <sheetData sheetId="944">
        <row r="14">
          <cell r="C14">
            <v>140</v>
          </cell>
        </row>
      </sheetData>
      <sheetData sheetId="945">
        <row r="14">
          <cell r="C14">
            <v>140</v>
          </cell>
        </row>
      </sheetData>
      <sheetData sheetId="946">
        <row r="14">
          <cell r="C14">
            <v>140</v>
          </cell>
        </row>
      </sheetData>
      <sheetData sheetId="947">
        <row r="14">
          <cell r="C14">
            <v>140</v>
          </cell>
        </row>
      </sheetData>
      <sheetData sheetId="948">
        <row r="14">
          <cell r="C14">
            <v>140</v>
          </cell>
        </row>
      </sheetData>
      <sheetData sheetId="949">
        <row r="14">
          <cell r="C14">
            <v>140</v>
          </cell>
        </row>
      </sheetData>
      <sheetData sheetId="950">
        <row r="14">
          <cell r="C14">
            <v>140</v>
          </cell>
        </row>
      </sheetData>
      <sheetData sheetId="951">
        <row r="14">
          <cell r="C14">
            <v>140</v>
          </cell>
        </row>
      </sheetData>
      <sheetData sheetId="952">
        <row r="14">
          <cell r="C14">
            <v>140</v>
          </cell>
        </row>
      </sheetData>
      <sheetData sheetId="953">
        <row r="14">
          <cell r="C14">
            <v>140</v>
          </cell>
        </row>
      </sheetData>
      <sheetData sheetId="954">
        <row r="14">
          <cell r="C14">
            <v>140</v>
          </cell>
        </row>
      </sheetData>
      <sheetData sheetId="955">
        <row r="14">
          <cell r="C14">
            <v>140</v>
          </cell>
        </row>
      </sheetData>
      <sheetData sheetId="956">
        <row r="14">
          <cell r="C14">
            <v>140</v>
          </cell>
        </row>
      </sheetData>
      <sheetData sheetId="957">
        <row r="14">
          <cell r="C14">
            <v>140</v>
          </cell>
        </row>
      </sheetData>
      <sheetData sheetId="958">
        <row r="14">
          <cell r="C14">
            <v>140</v>
          </cell>
        </row>
      </sheetData>
      <sheetData sheetId="959">
        <row r="14">
          <cell r="C14">
            <v>140</v>
          </cell>
        </row>
      </sheetData>
      <sheetData sheetId="960">
        <row r="14">
          <cell r="C14">
            <v>140</v>
          </cell>
        </row>
      </sheetData>
      <sheetData sheetId="961">
        <row r="14">
          <cell r="C14">
            <v>140</v>
          </cell>
        </row>
      </sheetData>
      <sheetData sheetId="962">
        <row r="14">
          <cell r="C14">
            <v>140</v>
          </cell>
        </row>
      </sheetData>
      <sheetData sheetId="963">
        <row r="14">
          <cell r="C14">
            <v>140</v>
          </cell>
        </row>
      </sheetData>
      <sheetData sheetId="964">
        <row r="14">
          <cell r="C14">
            <v>140</v>
          </cell>
        </row>
      </sheetData>
      <sheetData sheetId="965">
        <row r="14">
          <cell r="C14">
            <v>140</v>
          </cell>
        </row>
      </sheetData>
      <sheetData sheetId="966">
        <row r="14">
          <cell r="C14">
            <v>140</v>
          </cell>
        </row>
      </sheetData>
      <sheetData sheetId="967">
        <row r="14">
          <cell r="C14">
            <v>140</v>
          </cell>
        </row>
      </sheetData>
      <sheetData sheetId="968">
        <row r="14">
          <cell r="C14">
            <v>140</v>
          </cell>
        </row>
      </sheetData>
      <sheetData sheetId="969">
        <row r="14">
          <cell r="C14">
            <v>140</v>
          </cell>
        </row>
      </sheetData>
      <sheetData sheetId="970">
        <row r="14">
          <cell r="C14">
            <v>140</v>
          </cell>
        </row>
      </sheetData>
      <sheetData sheetId="971">
        <row r="14">
          <cell r="C14">
            <v>140</v>
          </cell>
        </row>
      </sheetData>
      <sheetData sheetId="972">
        <row r="14">
          <cell r="C14">
            <v>140</v>
          </cell>
        </row>
      </sheetData>
      <sheetData sheetId="973">
        <row r="14">
          <cell r="C14">
            <v>140</v>
          </cell>
        </row>
      </sheetData>
      <sheetData sheetId="974">
        <row r="14">
          <cell r="C14">
            <v>140</v>
          </cell>
        </row>
      </sheetData>
      <sheetData sheetId="975">
        <row r="14">
          <cell r="C14">
            <v>140</v>
          </cell>
        </row>
      </sheetData>
      <sheetData sheetId="976">
        <row r="14">
          <cell r="C14">
            <v>140</v>
          </cell>
        </row>
      </sheetData>
      <sheetData sheetId="977" refreshError="1"/>
      <sheetData sheetId="978">
        <row r="14">
          <cell r="C14">
            <v>140</v>
          </cell>
        </row>
      </sheetData>
      <sheetData sheetId="979">
        <row r="14">
          <cell r="C14">
            <v>140</v>
          </cell>
        </row>
      </sheetData>
      <sheetData sheetId="980">
        <row r="14">
          <cell r="C14">
            <v>140</v>
          </cell>
        </row>
      </sheetData>
      <sheetData sheetId="981">
        <row r="14">
          <cell r="C14">
            <v>140</v>
          </cell>
        </row>
      </sheetData>
      <sheetData sheetId="982">
        <row r="14">
          <cell r="C14">
            <v>140</v>
          </cell>
        </row>
      </sheetData>
      <sheetData sheetId="983">
        <row r="14">
          <cell r="C14">
            <v>140</v>
          </cell>
        </row>
      </sheetData>
      <sheetData sheetId="984">
        <row r="14">
          <cell r="C14">
            <v>140</v>
          </cell>
        </row>
      </sheetData>
      <sheetData sheetId="985">
        <row r="14">
          <cell r="C14">
            <v>140</v>
          </cell>
        </row>
      </sheetData>
      <sheetData sheetId="986">
        <row r="14">
          <cell r="C14">
            <v>140</v>
          </cell>
        </row>
      </sheetData>
      <sheetData sheetId="987">
        <row r="14">
          <cell r="C14">
            <v>140</v>
          </cell>
        </row>
      </sheetData>
      <sheetData sheetId="988">
        <row r="14">
          <cell r="C14">
            <v>140</v>
          </cell>
        </row>
      </sheetData>
      <sheetData sheetId="989">
        <row r="14">
          <cell r="C14">
            <v>140</v>
          </cell>
        </row>
      </sheetData>
      <sheetData sheetId="990">
        <row r="14">
          <cell r="C14">
            <v>140</v>
          </cell>
        </row>
      </sheetData>
      <sheetData sheetId="991">
        <row r="14">
          <cell r="C14">
            <v>140</v>
          </cell>
        </row>
      </sheetData>
      <sheetData sheetId="992">
        <row r="14">
          <cell r="C14">
            <v>140</v>
          </cell>
        </row>
      </sheetData>
      <sheetData sheetId="993">
        <row r="14">
          <cell r="C14">
            <v>140</v>
          </cell>
        </row>
      </sheetData>
      <sheetData sheetId="994">
        <row r="14">
          <cell r="C14">
            <v>140</v>
          </cell>
        </row>
      </sheetData>
      <sheetData sheetId="995">
        <row r="14">
          <cell r="C14">
            <v>140</v>
          </cell>
        </row>
      </sheetData>
      <sheetData sheetId="996">
        <row r="14">
          <cell r="C14">
            <v>140</v>
          </cell>
        </row>
      </sheetData>
      <sheetData sheetId="997">
        <row r="14">
          <cell r="C14">
            <v>140</v>
          </cell>
        </row>
      </sheetData>
      <sheetData sheetId="998">
        <row r="14">
          <cell r="C14">
            <v>140</v>
          </cell>
        </row>
      </sheetData>
      <sheetData sheetId="999">
        <row r="14">
          <cell r="C14">
            <v>140</v>
          </cell>
        </row>
      </sheetData>
      <sheetData sheetId="1000">
        <row r="14">
          <cell r="C14">
            <v>140</v>
          </cell>
        </row>
      </sheetData>
      <sheetData sheetId="1001">
        <row r="14">
          <cell r="C14">
            <v>140</v>
          </cell>
        </row>
      </sheetData>
      <sheetData sheetId="1002" refreshError="1"/>
      <sheetData sheetId="1003" refreshError="1"/>
      <sheetData sheetId="1004" refreshError="1"/>
      <sheetData sheetId="1005" refreshError="1"/>
      <sheetData sheetId="1006" refreshError="1"/>
      <sheetData sheetId="1007" refreshError="1"/>
      <sheetData sheetId="1008" refreshError="1"/>
      <sheetData sheetId="1009" refreshError="1"/>
      <sheetData sheetId="1010" refreshError="1"/>
      <sheetData sheetId="1011" refreshError="1"/>
      <sheetData sheetId="1012" refreshError="1"/>
      <sheetData sheetId="1013" refreshError="1"/>
      <sheetData sheetId="1014" refreshError="1"/>
      <sheetData sheetId="1015" refreshError="1"/>
      <sheetData sheetId="1016" refreshError="1"/>
      <sheetData sheetId="1017" refreshError="1"/>
      <sheetData sheetId="1018" refreshError="1"/>
      <sheetData sheetId="1019" refreshError="1"/>
      <sheetData sheetId="1020" refreshError="1"/>
      <sheetData sheetId="1021" refreshError="1"/>
      <sheetData sheetId="1022" refreshError="1"/>
      <sheetData sheetId="1023" refreshError="1"/>
      <sheetData sheetId="1024" refreshError="1"/>
      <sheetData sheetId="1025" refreshError="1"/>
      <sheetData sheetId="1026" refreshError="1"/>
      <sheetData sheetId="1027" refreshError="1"/>
      <sheetData sheetId="1028" refreshError="1"/>
      <sheetData sheetId="1029" refreshError="1"/>
      <sheetData sheetId="1030" refreshError="1"/>
      <sheetData sheetId="1031" refreshError="1"/>
      <sheetData sheetId="1032" refreshError="1"/>
      <sheetData sheetId="1033" refreshError="1"/>
      <sheetData sheetId="1034" refreshError="1"/>
      <sheetData sheetId="1035" refreshError="1"/>
      <sheetData sheetId="1036" refreshError="1"/>
      <sheetData sheetId="1037" refreshError="1"/>
      <sheetData sheetId="1038" refreshError="1"/>
      <sheetData sheetId="1039" refreshError="1"/>
      <sheetData sheetId="1040" refreshError="1"/>
      <sheetData sheetId="1041" refreshError="1"/>
      <sheetData sheetId="1042" refreshError="1"/>
      <sheetData sheetId="1043" refreshError="1"/>
      <sheetData sheetId="1044" refreshError="1"/>
      <sheetData sheetId="1045" refreshError="1"/>
      <sheetData sheetId="1046" refreshError="1"/>
      <sheetData sheetId="1047" refreshError="1"/>
      <sheetData sheetId="1048" refreshError="1"/>
      <sheetData sheetId="1049" refreshError="1"/>
      <sheetData sheetId="1050" refreshError="1"/>
      <sheetData sheetId="1051" refreshError="1"/>
      <sheetData sheetId="1052" refreshError="1"/>
      <sheetData sheetId="1053" refreshError="1"/>
      <sheetData sheetId="1054" refreshError="1"/>
      <sheetData sheetId="1055" refreshError="1"/>
      <sheetData sheetId="1056" refreshError="1"/>
      <sheetData sheetId="1057" refreshError="1"/>
      <sheetData sheetId="1058" refreshError="1"/>
      <sheetData sheetId="1059" refreshError="1"/>
      <sheetData sheetId="1060" refreshError="1"/>
      <sheetData sheetId="1061" refreshError="1"/>
      <sheetData sheetId="1062" refreshError="1"/>
      <sheetData sheetId="1063" refreshError="1"/>
      <sheetData sheetId="1064" refreshError="1"/>
      <sheetData sheetId="1065" refreshError="1"/>
      <sheetData sheetId="1066" refreshError="1"/>
      <sheetData sheetId="1067" refreshError="1"/>
      <sheetData sheetId="1068" refreshError="1"/>
      <sheetData sheetId="1069" refreshError="1"/>
      <sheetData sheetId="1070" refreshError="1"/>
      <sheetData sheetId="1071">
        <row r="14">
          <cell r="C14">
            <v>140</v>
          </cell>
        </row>
      </sheetData>
      <sheetData sheetId="1072">
        <row r="14">
          <cell r="C14">
            <v>140</v>
          </cell>
        </row>
      </sheetData>
      <sheetData sheetId="1073">
        <row r="14">
          <cell r="C14">
            <v>140</v>
          </cell>
        </row>
      </sheetData>
      <sheetData sheetId="1074">
        <row r="14">
          <cell r="C14">
            <v>140</v>
          </cell>
        </row>
      </sheetData>
      <sheetData sheetId="1075">
        <row r="14">
          <cell r="C14">
            <v>140</v>
          </cell>
        </row>
      </sheetData>
      <sheetData sheetId="1076">
        <row r="14">
          <cell r="C14">
            <v>140</v>
          </cell>
        </row>
      </sheetData>
      <sheetData sheetId="1077">
        <row r="14">
          <cell r="C14">
            <v>140</v>
          </cell>
        </row>
      </sheetData>
      <sheetData sheetId="1078">
        <row r="14">
          <cell r="C14">
            <v>140</v>
          </cell>
        </row>
      </sheetData>
      <sheetData sheetId="1079">
        <row r="14">
          <cell r="C14">
            <v>140</v>
          </cell>
        </row>
      </sheetData>
      <sheetData sheetId="1080">
        <row r="14">
          <cell r="C14">
            <v>140</v>
          </cell>
        </row>
      </sheetData>
      <sheetData sheetId="1081">
        <row r="14">
          <cell r="C14">
            <v>140</v>
          </cell>
        </row>
      </sheetData>
      <sheetData sheetId="1082">
        <row r="14">
          <cell r="C14">
            <v>140</v>
          </cell>
        </row>
      </sheetData>
      <sheetData sheetId="1083">
        <row r="14">
          <cell r="C14">
            <v>140</v>
          </cell>
        </row>
      </sheetData>
      <sheetData sheetId="1084">
        <row r="14">
          <cell r="C14">
            <v>140</v>
          </cell>
        </row>
      </sheetData>
      <sheetData sheetId="1085">
        <row r="14">
          <cell r="C14">
            <v>140</v>
          </cell>
        </row>
      </sheetData>
      <sheetData sheetId="1086">
        <row r="14">
          <cell r="C14">
            <v>140</v>
          </cell>
        </row>
      </sheetData>
      <sheetData sheetId="1087">
        <row r="14">
          <cell r="C14">
            <v>140</v>
          </cell>
        </row>
      </sheetData>
      <sheetData sheetId="1088">
        <row r="14">
          <cell r="C14">
            <v>140</v>
          </cell>
        </row>
      </sheetData>
      <sheetData sheetId="1089">
        <row r="14">
          <cell r="C14">
            <v>140</v>
          </cell>
        </row>
      </sheetData>
      <sheetData sheetId="1090">
        <row r="14">
          <cell r="C14">
            <v>140</v>
          </cell>
        </row>
      </sheetData>
      <sheetData sheetId="1091">
        <row r="14">
          <cell r="C14">
            <v>140</v>
          </cell>
        </row>
      </sheetData>
      <sheetData sheetId="1092">
        <row r="14">
          <cell r="C14">
            <v>140</v>
          </cell>
        </row>
      </sheetData>
      <sheetData sheetId="1093">
        <row r="14">
          <cell r="C14">
            <v>140</v>
          </cell>
        </row>
      </sheetData>
      <sheetData sheetId="1094">
        <row r="14">
          <cell r="C14">
            <v>140</v>
          </cell>
        </row>
      </sheetData>
      <sheetData sheetId="1095">
        <row r="14">
          <cell r="C14">
            <v>140</v>
          </cell>
        </row>
      </sheetData>
      <sheetData sheetId="1096">
        <row r="14">
          <cell r="C14">
            <v>140</v>
          </cell>
        </row>
      </sheetData>
      <sheetData sheetId="1097">
        <row r="14">
          <cell r="C14">
            <v>140</v>
          </cell>
        </row>
      </sheetData>
      <sheetData sheetId="1098">
        <row r="14">
          <cell r="C14">
            <v>140</v>
          </cell>
        </row>
      </sheetData>
      <sheetData sheetId="1099">
        <row r="14">
          <cell r="C14">
            <v>140</v>
          </cell>
        </row>
      </sheetData>
      <sheetData sheetId="1100">
        <row r="14">
          <cell r="C14">
            <v>140</v>
          </cell>
        </row>
      </sheetData>
      <sheetData sheetId="1101">
        <row r="14">
          <cell r="C14">
            <v>140</v>
          </cell>
        </row>
      </sheetData>
      <sheetData sheetId="1102">
        <row r="14">
          <cell r="C14">
            <v>140</v>
          </cell>
        </row>
      </sheetData>
      <sheetData sheetId="1103">
        <row r="14">
          <cell r="C14">
            <v>140</v>
          </cell>
        </row>
      </sheetData>
      <sheetData sheetId="1104">
        <row r="14">
          <cell r="C14">
            <v>140</v>
          </cell>
        </row>
      </sheetData>
      <sheetData sheetId="1105">
        <row r="14">
          <cell r="C14">
            <v>140</v>
          </cell>
        </row>
      </sheetData>
      <sheetData sheetId="1106">
        <row r="14">
          <cell r="C14">
            <v>140</v>
          </cell>
        </row>
      </sheetData>
      <sheetData sheetId="1107">
        <row r="14">
          <cell r="C14">
            <v>140</v>
          </cell>
        </row>
      </sheetData>
      <sheetData sheetId="1108">
        <row r="14">
          <cell r="C14">
            <v>140</v>
          </cell>
        </row>
      </sheetData>
      <sheetData sheetId="1109">
        <row r="14">
          <cell r="C14">
            <v>140</v>
          </cell>
        </row>
      </sheetData>
      <sheetData sheetId="1110">
        <row r="14">
          <cell r="C14">
            <v>140</v>
          </cell>
        </row>
      </sheetData>
      <sheetData sheetId="1111">
        <row r="14">
          <cell r="C14">
            <v>140</v>
          </cell>
        </row>
      </sheetData>
      <sheetData sheetId="1112">
        <row r="14">
          <cell r="C14">
            <v>140</v>
          </cell>
        </row>
      </sheetData>
      <sheetData sheetId="1113">
        <row r="14">
          <cell r="C14">
            <v>140</v>
          </cell>
        </row>
      </sheetData>
      <sheetData sheetId="1114">
        <row r="14">
          <cell r="C14">
            <v>140</v>
          </cell>
        </row>
      </sheetData>
      <sheetData sheetId="1115">
        <row r="14">
          <cell r="C14">
            <v>140</v>
          </cell>
        </row>
      </sheetData>
      <sheetData sheetId="1116">
        <row r="14">
          <cell r="C14">
            <v>140</v>
          </cell>
        </row>
      </sheetData>
      <sheetData sheetId="1117" refreshError="1"/>
      <sheetData sheetId="1118" refreshError="1"/>
      <sheetData sheetId="1119" refreshError="1"/>
      <sheetData sheetId="1120" refreshError="1"/>
      <sheetData sheetId="1121" refreshError="1"/>
      <sheetData sheetId="1122" refreshError="1"/>
      <sheetData sheetId="1123" refreshError="1"/>
      <sheetData sheetId="1124" refreshError="1"/>
      <sheetData sheetId="1125" refreshError="1"/>
      <sheetData sheetId="1126" refreshError="1"/>
      <sheetData sheetId="1127" refreshError="1"/>
      <sheetData sheetId="1128" refreshError="1"/>
      <sheetData sheetId="1129" refreshError="1"/>
      <sheetData sheetId="1130" refreshError="1"/>
      <sheetData sheetId="1131" refreshError="1"/>
      <sheetData sheetId="1132" refreshError="1"/>
      <sheetData sheetId="1133" refreshError="1"/>
      <sheetData sheetId="1134" refreshError="1"/>
      <sheetData sheetId="1135" refreshError="1"/>
      <sheetData sheetId="1136" refreshError="1"/>
      <sheetData sheetId="1137" refreshError="1"/>
      <sheetData sheetId="1138" refreshError="1"/>
      <sheetData sheetId="1139" refreshError="1"/>
      <sheetData sheetId="1140" refreshError="1"/>
      <sheetData sheetId="1141" refreshError="1"/>
      <sheetData sheetId="1142" refreshError="1"/>
      <sheetData sheetId="1143" refreshError="1"/>
      <sheetData sheetId="1144" refreshError="1"/>
      <sheetData sheetId="1145" refreshError="1"/>
      <sheetData sheetId="1146" refreshError="1"/>
      <sheetData sheetId="1147" refreshError="1"/>
      <sheetData sheetId="1148" refreshError="1"/>
      <sheetData sheetId="1149" refreshError="1"/>
      <sheetData sheetId="1150" refreshError="1"/>
      <sheetData sheetId="1151" refreshError="1"/>
      <sheetData sheetId="1152" refreshError="1"/>
      <sheetData sheetId="1153" refreshError="1"/>
      <sheetData sheetId="1154" refreshError="1"/>
      <sheetData sheetId="1155" refreshError="1"/>
      <sheetData sheetId="1156" refreshError="1"/>
      <sheetData sheetId="1157" refreshError="1"/>
      <sheetData sheetId="1158" refreshError="1"/>
      <sheetData sheetId="1159" refreshError="1"/>
      <sheetData sheetId="1160" refreshError="1"/>
      <sheetData sheetId="1161" refreshError="1"/>
      <sheetData sheetId="1162" refreshError="1"/>
      <sheetData sheetId="1163" refreshError="1"/>
      <sheetData sheetId="1164" refreshError="1"/>
      <sheetData sheetId="1165" refreshError="1"/>
      <sheetData sheetId="1166" refreshError="1"/>
      <sheetData sheetId="1167" refreshError="1"/>
      <sheetData sheetId="1168" refreshError="1"/>
      <sheetData sheetId="1169" refreshError="1"/>
      <sheetData sheetId="1170" refreshError="1"/>
      <sheetData sheetId="1171" refreshError="1"/>
      <sheetData sheetId="1172" refreshError="1"/>
      <sheetData sheetId="1173" refreshError="1"/>
      <sheetData sheetId="1174" refreshError="1"/>
      <sheetData sheetId="1175" refreshError="1"/>
      <sheetData sheetId="1176" refreshError="1"/>
      <sheetData sheetId="1177" refreshError="1"/>
      <sheetData sheetId="1178" refreshError="1"/>
      <sheetData sheetId="1179" refreshError="1"/>
      <sheetData sheetId="1180" refreshError="1"/>
      <sheetData sheetId="1181" refreshError="1"/>
      <sheetData sheetId="1182" refreshError="1"/>
      <sheetData sheetId="1183" refreshError="1"/>
      <sheetData sheetId="1184" refreshError="1"/>
      <sheetData sheetId="1185" refreshError="1"/>
      <sheetData sheetId="1186" refreshError="1"/>
      <sheetData sheetId="1187" refreshError="1"/>
      <sheetData sheetId="1188" refreshError="1"/>
      <sheetData sheetId="1189" refreshError="1"/>
      <sheetData sheetId="1190" refreshError="1"/>
      <sheetData sheetId="1191" refreshError="1"/>
      <sheetData sheetId="1192" refreshError="1"/>
      <sheetData sheetId="1193" refreshError="1"/>
      <sheetData sheetId="1194" refreshError="1"/>
      <sheetData sheetId="1195" refreshError="1"/>
      <sheetData sheetId="1196" refreshError="1"/>
      <sheetData sheetId="1197" refreshError="1"/>
      <sheetData sheetId="1198" refreshError="1"/>
      <sheetData sheetId="1199" refreshError="1"/>
      <sheetData sheetId="1200" refreshError="1"/>
      <sheetData sheetId="1201" refreshError="1"/>
      <sheetData sheetId="1202" refreshError="1"/>
      <sheetData sheetId="1203" refreshError="1"/>
      <sheetData sheetId="1204" refreshError="1"/>
      <sheetData sheetId="1205" refreshError="1"/>
      <sheetData sheetId="1206" refreshError="1"/>
      <sheetData sheetId="1207" refreshError="1"/>
      <sheetData sheetId="1208" refreshError="1"/>
      <sheetData sheetId="1209" refreshError="1"/>
      <sheetData sheetId="1210" refreshError="1"/>
      <sheetData sheetId="1211" refreshError="1"/>
      <sheetData sheetId="1212" refreshError="1"/>
      <sheetData sheetId="1213">
        <row r="14">
          <cell r="C14">
            <v>150051</v>
          </cell>
        </row>
      </sheetData>
      <sheetData sheetId="1214">
        <row r="14">
          <cell r="C14">
            <v>140</v>
          </cell>
        </row>
      </sheetData>
      <sheetData sheetId="1215">
        <row r="14">
          <cell r="C14">
            <v>140</v>
          </cell>
        </row>
      </sheetData>
      <sheetData sheetId="1216">
        <row r="14">
          <cell r="C14">
            <v>140</v>
          </cell>
        </row>
      </sheetData>
      <sheetData sheetId="1217">
        <row r="14">
          <cell r="C14">
            <v>140</v>
          </cell>
        </row>
      </sheetData>
      <sheetData sheetId="1218">
        <row r="14">
          <cell r="C14">
            <v>140</v>
          </cell>
        </row>
      </sheetData>
      <sheetData sheetId="1219">
        <row r="14">
          <cell r="C14">
            <v>140</v>
          </cell>
        </row>
      </sheetData>
      <sheetData sheetId="1220">
        <row r="14">
          <cell r="C14">
            <v>140</v>
          </cell>
        </row>
      </sheetData>
      <sheetData sheetId="1221">
        <row r="14">
          <cell r="C14">
            <v>140</v>
          </cell>
        </row>
      </sheetData>
      <sheetData sheetId="1222">
        <row r="14">
          <cell r="C14">
            <v>140</v>
          </cell>
        </row>
      </sheetData>
      <sheetData sheetId="1223">
        <row r="14">
          <cell r="C14">
            <v>140</v>
          </cell>
        </row>
      </sheetData>
      <sheetData sheetId="1224">
        <row r="14">
          <cell r="C14">
            <v>140</v>
          </cell>
        </row>
      </sheetData>
      <sheetData sheetId="1225">
        <row r="14">
          <cell r="C14">
            <v>140</v>
          </cell>
        </row>
      </sheetData>
      <sheetData sheetId="1226">
        <row r="14">
          <cell r="C14">
            <v>140</v>
          </cell>
        </row>
      </sheetData>
      <sheetData sheetId="1227">
        <row r="14">
          <cell r="C14">
            <v>140</v>
          </cell>
        </row>
      </sheetData>
      <sheetData sheetId="1228">
        <row r="14">
          <cell r="C14">
            <v>150051</v>
          </cell>
        </row>
      </sheetData>
      <sheetData sheetId="1229">
        <row r="14">
          <cell r="C14">
            <v>150051</v>
          </cell>
        </row>
      </sheetData>
      <sheetData sheetId="1230">
        <row r="14">
          <cell r="C14">
            <v>150051</v>
          </cell>
        </row>
      </sheetData>
      <sheetData sheetId="1231">
        <row r="14">
          <cell r="C14">
            <v>140</v>
          </cell>
        </row>
      </sheetData>
      <sheetData sheetId="1232">
        <row r="14">
          <cell r="C14">
            <v>140</v>
          </cell>
        </row>
      </sheetData>
      <sheetData sheetId="1233">
        <row r="14">
          <cell r="C14">
            <v>140</v>
          </cell>
        </row>
      </sheetData>
      <sheetData sheetId="1234">
        <row r="14">
          <cell r="C14">
            <v>140</v>
          </cell>
        </row>
      </sheetData>
      <sheetData sheetId="1235">
        <row r="14">
          <cell r="C14">
            <v>150051</v>
          </cell>
        </row>
      </sheetData>
      <sheetData sheetId="1236">
        <row r="14">
          <cell r="C14">
            <v>140</v>
          </cell>
        </row>
      </sheetData>
      <sheetData sheetId="1237">
        <row r="14">
          <cell r="C14">
            <v>150051</v>
          </cell>
        </row>
      </sheetData>
      <sheetData sheetId="1238">
        <row r="14">
          <cell r="C14">
            <v>150051</v>
          </cell>
        </row>
      </sheetData>
      <sheetData sheetId="1239">
        <row r="14">
          <cell r="C14">
            <v>150051</v>
          </cell>
        </row>
      </sheetData>
      <sheetData sheetId="1240">
        <row r="14">
          <cell r="C14">
            <v>150051</v>
          </cell>
        </row>
      </sheetData>
      <sheetData sheetId="1241">
        <row r="14">
          <cell r="C14">
            <v>150051</v>
          </cell>
        </row>
      </sheetData>
      <sheetData sheetId="1242">
        <row r="14">
          <cell r="C14">
            <v>140</v>
          </cell>
        </row>
      </sheetData>
      <sheetData sheetId="1243">
        <row r="14">
          <cell r="C14">
            <v>140</v>
          </cell>
        </row>
      </sheetData>
      <sheetData sheetId="1244">
        <row r="14">
          <cell r="C14">
            <v>150051</v>
          </cell>
        </row>
      </sheetData>
      <sheetData sheetId="1245">
        <row r="14">
          <cell r="C14">
            <v>150051</v>
          </cell>
        </row>
      </sheetData>
      <sheetData sheetId="1246">
        <row r="14">
          <cell r="C14">
            <v>150051</v>
          </cell>
        </row>
      </sheetData>
      <sheetData sheetId="1247">
        <row r="14">
          <cell r="C14">
            <v>150051</v>
          </cell>
        </row>
      </sheetData>
      <sheetData sheetId="1248">
        <row r="14">
          <cell r="C14">
            <v>150051</v>
          </cell>
        </row>
      </sheetData>
      <sheetData sheetId="1249">
        <row r="14">
          <cell r="C14">
            <v>140</v>
          </cell>
        </row>
      </sheetData>
      <sheetData sheetId="1250">
        <row r="14">
          <cell r="C14">
            <v>140</v>
          </cell>
        </row>
      </sheetData>
      <sheetData sheetId="1251">
        <row r="14">
          <cell r="C14">
            <v>140</v>
          </cell>
        </row>
      </sheetData>
      <sheetData sheetId="1252">
        <row r="14">
          <cell r="C14">
            <v>140</v>
          </cell>
        </row>
      </sheetData>
      <sheetData sheetId="1253">
        <row r="14">
          <cell r="C14">
            <v>140</v>
          </cell>
        </row>
      </sheetData>
      <sheetData sheetId="1254">
        <row r="14">
          <cell r="C14">
            <v>150051</v>
          </cell>
        </row>
      </sheetData>
      <sheetData sheetId="1255">
        <row r="14">
          <cell r="C14">
            <v>150051</v>
          </cell>
        </row>
      </sheetData>
      <sheetData sheetId="1256">
        <row r="14">
          <cell r="C14">
            <v>140</v>
          </cell>
        </row>
      </sheetData>
      <sheetData sheetId="1257">
        <row r="14">
          <cell r="C14">
            <v>140</v>
          </cell>
        </row>
      </sheetData>
      <sheetData sheetId="1258">
        <row r="14">
          <cell r="C14">
            <v>140</v>
          </cell>
        </row>
      </sheetData>
      <sheetData sheetId="1259">
        <row r="14">
          <cell r="C14">
            <v>140</v>
          </cell>
        </row>
      </sheetData>
      <sheetData sheetId="1260">
        <row r="14">
          <cell r="C14">
            <v>140</v>
          </cell>
        </row>
      </sheetData>
      <sheetData sheetId="1261">
        <row r="14">
          <cell r="C14">
            <v>140</v>
          </cell>
        </row>
      </sheetData>
      <sheetData sheetId="1262">
        <row r="14">
          <cell r="C14">
            <v>140</v>
          </cell>
        </row>
      </sheetData>
      <sheetData sheetId="1263">
        <row r="14">
          <cell r="C14">
            <v>140</v>
          </cell>
        </row>
      </sheetData>
      <sheetData sheetId="1264">
        <row r="14">
          <cell r="C14">
            <v>140</v>
          </cell>
        </row>
      </sheetData>
      <sheetData sheetId="1265">
        <row r="14">
          <cell r="C14">
            <v>140</v>
          </cell>
        </row>
      </sheetData>
      <sheetData sheetId="1266">
        <row r="14">
          <cell r="C14">
            <v>140</v>
          </cell>
        </row>
      </sheetData>
      <sheetData sheetId="1267">
        <row r="14">
          <cell r="C14">
            <v>140</v>
          </cell>
        </row>
      </sheetData>
      <sheetData sheetId="1268">
        <row r="14">
          <cell r="C14">
            <v>140</v>
          </cell>
        </row>
      </sheetData>
      <sheetData sheetId="1269">
        <row r="14">
          <cell r="C14">
            <v>140</v>
          </cell>
        </row>
      </sheetData>
      <sheetData sheetId="1270">
        <row r="14">
          <cell r="C14">
            <v>140</v>
          </cell>
        </row>
      </sheetData>
      <sheetData sheetId="1271">
        <row r="14">
          <cell r="C14">
            <v>140</v>
          </cell>
        </row>
      </sheetData>
      <sheetData sheetId="1272">
        <row r="14">
          <cell r="C14">
            <v>140</v>
          </cell>
        </row>
      </sheetData>
      <sheetData sheetId="1273">
        <row r="14">
          <cell r="C14">
            <v>140</v>
          </cell>
        </row>
      </sheetData>
      <sheetData sheetId="1274">
        <row r="14">
          <cell r="C14">
            <v>140</v>
          </cell>
        </row>
      </sheetData>
      <sheetData sheetId="1275">
        <row r="14">
          <cell r="C14">
            <v>140</v>
          </cell>
        </row>
      </sheetData>
      <sheetData sheetId="1276">
        <row r="14">
          <cell r="C14">
            <v>140</v>
          </cell>
        </row>
      </sheetData>
      <sheetData sheetId="1277">
        <row r="14">
          <cell r="C14">
            <v>140</v>
          </cell>
        </row>
      </sheetData>
      <sheetData sheetId="1278">
        <row r="14">
          <cell r="C14">
            <v>140</v>
          </cell>
        </row>
      </sheetData>
      <sheetData sheetId="1279">
        <row r="14">
          <cell r="C14">
            <v>140</v>
          </cell>
        </row>
      </sheetData>
      <sheetData sheetId="1280">
        <row r="14">
          <cell r="C14">
            <v>140</v>
          </cell>
        </row>
      </sheetData>
      <sheetData sheetId="1281">
        <row r="14">
          <cell r="C14">
            <v>140</v>
          </cell>
        </row>
      </sheetData>
      <sheetData sheetId="1282">
        <row r="14">
          <cell r="C14">
            <v>140</v>
          </cell>
        </row>
      </sheetData>
      <sheetData sheetId="1283">
        <row r="14">
          <cell r="C14">
            <v>140</v>
          </cell>
        </row>
      </sheetData>
      <sheetData sheetId="1284">
        <row r="14">
          <cell r="C14">
            <v>140</v>
          </cell>
        </row>
      </sheetData>
      <sheetData sheetId="1285">
        <row r="14">
          <cell r="C14">
            <v>140</v>
          </cell>
        </row>
      </sheetData>
      <sheetData sheetId="1286">
        <row r="14">
          <cell r="C14">
            <v>140</v>
          </cell>
        </row>
      </sheetData>
      <sheetData sheetId="1287">
        <row r="14">
          <cell r="C14">
            <v>140</v>
          </cell>
        </row>
      </sheetData>
      <sheetData sheetId="1288">
        <row r="14">
          <cell r="C14">
            <v>140</v>
          </cell>
        </row>
      </sheetData>
      <sheetData sheetId="1289">
        <row r="14">
          <cell r="C14">
            <v>140</v>
          </cell>
        </row>
      </sheetData>
      <sheetData sheetId="1290">
        <row r="14">
          <cell r="C14">
            <v>140</v>
          </cell>
        </row>
      </sheetData>
      <sheetData sheetId="1291">
        <row r="14">
          <cell r="C14">
            <v>140</v>
          </cell>
        </row>
      </sheetData>
      <sheetData sheetId="1292">
        <row r="14">
          <cell r="C14">
            <v>140</v>
          </cell>
        </row>
      </sheetData>
      <sheetData sheetId="1293">
        <row r="14">
          <cell r="C14">
            <v>140</v>
          </cell>
        </row>
      </sheetData>
      <sheetData sheetId="1294">
        <row r="14">
          <cell r="C14">
            <v>140</v>
          </cell>
        </row>
      </sheetData>
      <sheetData sheetId="1295">
        <row r="14">
          <cell r="C14">
            <v>140</v>
          </cell>
        </row>
      </sheetData>
      <sheetData sheetId="1296">
        <row r="14">
          <cell r="C14">
            <v>140</v>
          </cell>
        </row>
      </sheetData>
      <sheetData sheetId="1297">
        <row r="14">
          <cell r="C14">
            <v>140</v>
          </cell>
        </row>
      </sheetData>
      <sheetData sheetId="1298">
        <row r="14">
          <cell r="C14">
            <v>140</v>
          </cell>
        </row>
      </sheetData>
      <sheetData sheetId="1299">
        <row r="14">
          <cell r="C14">
            <v>140</v>
          </cell>
        </row>
      </sheetData>
      <sheetData sheetId="1300">
        <row r="14">
          <cell r="C14">
            <v>140</v>
          </cell>
        </row>
      </sheetData>
      <sheetData sheetId="1301">
        <row r="14">
          <cell r="C14">
            <v>140</v>
          </cell>
        </row>
      </sheetData>
      <sheetData sheetId="1302">
        <row r="14">
          <cell r="C14">
            <v>140</v>
          </cell>
        </row>
      </sheetData>
      <sheetData sheetId="1303">
        <row r="14">
          <cell r="C14">
            <v>140</v>
          </cell>
        </row>
      </sheetData>
      <sheetData sheetId="1304">
        <row r="14">
          <cell r="C14">
            <v>140</v>
          </cell>
        </row>
      </sheetData>
      <sheetData sheetId="1305">
        <row r="14">
          <cell r="C14">
            <v>140</v>
          </cell>
        </row>
      </sheetData>
      <sheetData sheetId="1306">
        <row r="14">
          <cell r="C14">
            <v>140</v>
          </cell>
        </row>
      </sheetData>
      <sheetData sheetId="1307">
        <row r="14">
          <cell r="C14">
            <v>140</v>
          </cell>
        </row>
      </sheetData>
      <sheetData sheetId="1308">
        <row r="14">
          <cell r="C14">
            <v>140</v>
          </cell>
        </row>
      </sheetData>
      <sheetData sheetId="1309">
        <row r="14">
          <cell r="C14">
            <v>140</v>
          </cell>
        </row>
      </sheetData>
      <sheetData sheetId="1310">
        <row r="14">
          <cell r="C14">
            <v>140</v>
          </cell>
        </row>
      </sheetData>
      <sheetData sheetId="1311">
        <row r="14">
          <cell r="C14">
            <v>140</v>
          </cell>
        </row>
      </sheetData>
      <sheetData sheetId="1312">
        <row r="14">
          <cell r="C14">
            <v>140</v>
          </cell>
        </row>
      </sheetData>
      <sheetData sheetId="1313">
        <row r="14">
          <cell r="C14">
            <v>140</v>
          </cell>
        </row>
      </sheetData>
      <sheetData sheetId="1314">
        <row r="14">
          <cell r="C14">
            <v>140</v>
          </cell>
        </row>
      </sheetData>
      <sheetData sheetId="1315">
        <row r="14">
          <cell r="C14">
            <v>140</v>
          </cell>
        </row>
      </sheetData>
      <sheetData sheetId="1316">
        <row r="14">
          <cell r="C14">
            <v>140</v>
          </cell>
        </row>
      </sheetData>
      <sheetData sheetId="1317">
        <row r="14">
          <cell r="C14">
            <v>140</v>
          </cell>
        </row>
      </sheetData>
      <sheetData sheetId="1318">
        <row r="14">
          <cell r="C14">
            <v>140</v>
          </cell>
        </row>
      </sheetData>
      <sheetData sheetId="1319">
        <row r="14">
          <cell r="C14">
            <v>140</v>
          </cell>
        </row>
      </sheetData>
      <sheetData sheetId="1320">
        <row r="14">
          <cell r="C14">
            <v>140</v>
          </cell>
        </row>
      </sheetData>
      <sheetData sheetId="1321">
        <row r="14">
          <cell r="C14">
            <v>140</v>
          </cell>
        </row>
      </sheetData>
      <sheetData sheetId="1322">
        <row r="14">
          <cell r="C14">
            <v>140</v>
          </cell>
        </row>
      </sheetData>
      <sheetData sheetId="1323">
        <row r="14">
          <cell r="C14">
            <v>140</v>
          </cell>
        </row>
      </sheetData>
      <sheetData sheetId="1324">
        <row r="14">
          <cell r="C14">
            <v>140</v>
          </cell>
        </row>
      </sheetData>
      <sheetData sheetId="1325">
        <row r="14">
          <cell r="C14">
            <v>140</v>
          </cell>
        </row>
      </sheetData>
      <sheetData sheetId="1326">
        <row r="14">
          <cell r="C14">
            <v>140</v>
          </cell>
        </row>
      </sheetData>
      <sheetData sheetId="1327">
        <row r="14">
          <cell r="C14">
            <v>140</v>
          </cell>
        </row>
      </sheetData>
      <sheetData sheetId="1328">
        <row r="14">
          <cell r="C14">
            <v>140</v>
          </cell>
        </row>
      </sheetData>
      <sheetData sheetId="1329">
        <row r="14">
          <cell r="C14">
            <v>140</v>
          </cell>
        </row>
      </sheetData>
      <sheetData sheetId="1330">
        <row r="14">
          <cell r="C14">
            <v>140</v>
          </cell>
        </row>
      </sheetData>
      <sheetData sheetId="1331">
        <row r="14">
          <cell r="C14">
            <v>140</v>
          </cell>
        </row>
      </sheetData>
      <sheetData sheetId="1332">
        <row r="14">
          <cell r="C14">
            <v>140</v>
          </cell>
        </row>
      </sheetData>
      <sheetData sheetId="1333">
        <row r="14">
          <cell r="C14">
            <v>140</v>
          </cell>
        </row>
      </sheetData>
      <sheetData sheetId="1334">
        <row r="14">
          <cell r="C14">
            <v>140</v>
          </cell>
        </row>
      </sheetData>
      <sheetData sheetId="1335">
        <row r="14">
          <cell r="C14">
            <v>140</v>
          </cell>
        </row>
      </sheetData>
      <sheetData sheetId="1336">
        <row r="14">
          <cell r="C14">
            <v>140</v>
          </cell>
        </row>
      </sheetData>
      <sheetData sheetId="1337">
        <row r="14">
          <cell r="C14">
            <v>140</v>
          </cell>
        </row>
      </sheetData>
      <sheetData sheetId="1338">
        <row r="14">
          <cell r="C14">
            <v>140</v>
          </cell>
        </row>
      </sheetData>
      <sheetData sheetId="1339">
        <row r="14">
          <cell r="C14">
            <v>140</v>
          </cell>
        </row>
      </sheetData>
      <sheetData sheetId="1340">
        <row r="14">
          <cell r="C14">
            <v>140</v>
          </cell>
        </row>
      </sheetData>
      <sheetData sheetId="1341">
        <row r="14">
          <cell r="C14">
            <v>140</v>
          </cell>
        </row>
      </sheetData>
      <sheetData sheetId="1342">
        <row r="14">
          <cell r="C14">
            <v>140</v>
          </cell>
        </row>
      </sheetData>
      <sheetData sheetId="1343">
        <row r="14">
          <cell r="C14">
            <v>140</v>
          </cell>
        </row>
      </sheetData>
      <sheetData sheetId="1344">
        <row r="14">
          <cell r="C14">
            <v>140</v>
          </cell>
        </row>
      </sheetData>
      <sheetData sheetId="1345">
        <row r="14">
          <cell r="C14">
            <v>140</v>
          </cell>
        </row>
      </sheetData>
      <sheetData sheetId="1346">
        <row r="14">
          <cell r="C14">
            <v>140</v>
          </cell>
        </row>
      </sheetData>
      <sheetData sheetId="1347">
        <row r="14">
          <cell r="C14">
            <v>140</v>
          </cell>
        </row>
      </sheetData>
      <sheetData sheetId="1348">
        <row r="14">
          <cell r="C14">
            <v>140</v>
          </cell>
        </row>
      </sheetData>
      <sheetData sheetId="1349">
        <row r="14">
          <cell r="C14">
            <v>140</v>
          </cell>
        </row>
      </sheetData>
      <sheetData sheetId="1350">
        <row r="14">
          <cell r="C14">
            <v>140</v>
          </cell>
        </row>
      </sheetData>
      <sheetData sheetId="1351">
        <row r="14">
          <cell r="C14">
            <v>140</v>
          </cell>
        </row>
      </sheetData>
      <sheetData sheetId="1352">
        <row r="14">
          <cell r="C14">
            <v>140</v>
          </cell>
        </row>
      </sheetData>
      <sheetData sheetId="1353">
        <row r="14">
          <cell r="C14">
            <v>140</v>
          </cell>
        </row>
      </sheetData>
      <sheetData sheetId="1354">
        <row r="14">
          <cell r="C14">
            <v>140</v>
          </cell>
        </row>
      </sheetData>
      <sheetData sheetId="1355">
        <row r="14">
          <cell r="C14">
            <v>140</v>
          </cell>
        </row>
      </sheetData>
      <sheetData sheetId="1356">
        <row r="14">
          <cell r="C14">
            <v>140</v>
          </cell>
        </row>
      </sheetData>
      <sheetData sheetId="1357">
        <row r="14">
          <cell r="C14">
            <v>140</v>
          </cell>
        </row>
      </sheetData>
      <sheetData sheetId="1358">
        <row r="14">
          <cell r="C14">
            <v>140</v>
          </cell>
        </row>
      </sheetData>
      <sheetData sheetId="1359">
        <row r="14">
          <cell r="C14">
            <v>140</v>
          </cell>
        </row>
      </sheetData>
      <sheetData sheetId="1360">
        <row r="14">
          <cell r="C14">
            <v>140</v>
          </cell>
        </row>
      </sheetData>
      <sheetData sheetId="1361">
        <row r="14">
          <cell r="C14">
            <v>150051</v>
          </cell>
        </row>
      </sheetData>
      <sheetData sheetId="1362">
        <row r="14">
          <cell r="C14">
            <v>140</v>
          </cell>
        </row>
      </sheetData>
      <sheetData sheetId="1363">
        <row r="14">
          <cell r="C14">
            <v>140</v>
          </cell>
        </row>
      </sheetData>
      <sheetData sheetId="1364">
        <row r="14">
          <cell r="C14">
            <v>150051</v>
          </cell>
        </row>
      </sheetData>
      <sheetData sheetId="1365">
        <row r="14">
          <cell r="C14">
            <v>150051</v>
          </cell>
        </row>
      </sheetData>
      <sheetData sheetId="1366">
        <row r="14">
          <cell r="C14">
            <v>140</v>
          </cell>
        </row>
      </sheetData>
      <sheetData sheetId="1367">
        <row r="14">
          <cell r="C14">
            <v>140</v>
          </cell>
        </row>
      </sheetData>
      <sheetData sheetId="1368">
        <row r="14">
          <cell r="C14">
            <v>150051</v>
          </cell>
        </row>
      </sheetData>
      <sheetData sheetId="1369">
        <row r="14">
          <cell r="C14">
            <v>140</v>
          </cell>
        </row>
      </sheetData>
      <sheetData sheetId="1370">
        <row r="14">
          <cell r="C14">
            <v>140</v>
          </cell>
        </row>
      </sheetData>
      <sheetData sheetId="1371">
        <row r="14">
          <cell r="C14">
            <v>140</v>
          </cell>
        </row>
      </sheetData>
      <sheetData sheetId="1372">
        <row r="14">
          <cell r="C14">
            <v>140</v>
          </cell>
        </row>
      </sheetData>
      <sheetData sheetId="1373">
        <row r="14">
          <cell r="C14">
            <v>140</v>
          </cell>
        </row>
      </sheetData>
      <sheetData sheetId="1374">
        <row r="14">
          <cell r="C14">
            <v>140</v>
          </cell>
        </row>
      </sheetData>
      <sheetData sheetId="1375">
        <row r="14">
          <cell r="C14">
            <v>140</v>
          </cell>
        </row>
      </sheetData>
      <sheetData sheetId="1376">
        <row r="14">
          <cell r="C14">
            <v>140</v>
          </cell>
        </row>
      </sheetData>
      <sheetData sheetId="1377">
        <row r="14">
          <cell r="C14">
            <v>150051</v>
          </cell>
        </row>
      </sheetData>
      <sheetData sheetId="1378">
        <row r="14">
          <cell r="C14">
            <v>150051</v>
          </cell>
        </row>
      </sheetData>
      <sheetData sheetId="1379">
        <row r="14">
          <cell r="C14">
            <v>140</v>
          </cell>
        </row>
      </sheetData>
      <sheetData sheetId="1380">
        <row r="14">
          <cell r="C14">
            <v>140</v>
          </cell>
        </row>
      </sheetData>
      <sheetData sheetId="1381">
        <row r="14">
          <cell r="C14">
            <v>150051</v>
          </cell>
        </row>
      </sheetData>
      <sheetData sheetId="1382">
        <row r="14">
          <cell r="C14">
            <v>140</v>
          </cell>
        </row>
      </sheetData>
      <sheetData sheetId="1383">
        <row r="14">
          <cell r="C14">
            <v>140</v>
          </cell>
        </row>
      </sheetData>
      <sheetData sheetId="1384">
        <row r="14">
          <cell r="C14">
            <v>150051</v>
          </cell>
        </row>
      </sheetData>
      <sheetData sheetId="1385">
        <row r="14">
          <cell r="C14">
            <v>150051</v>
          </cell>
        </row>
      </sheetData>
      <sheetData sheetId="1386">
        <row r="14">
          <cell r="C14">
            <v>150051</v>
          </cell>
        </row>
      </sheetData>
      <sheetData sheetId="1387">
        <row r="14">
          <cell r="C14">
            <v>140</v>
          </cell>
        </row>
      </sheetData>
      <sheetData sheetId="1388">
        <row r="14">
          <cell r="C14">
            <v>140</v>
          </cell>
        </row>
      </sheetData>
      <sheetData sheetId="1389">
        <row r="14">
          <cell r="C14">
            <v>140</v>
          </cell>
        </row>
      </sheetData>
      <sheetData sheetId="1390">
        <row r="14">
          <cell r="C14">
            <v>140</v>
          </cell>
        </row>
      </sheetData>
      <sheetData sheetId="1391">
        <row r="14">
          <cell r="C14">
            <v>150051</v>
          </cell>
        </row>
      </sheetData>
      <sheetData sheetId="1392">
        <row r="14">
          <cell r="C14">
            <v>140</v>
          </cell>
        </row>
      </sheetData>
      <sheetData sheetId="1393">
        <row r="14">
          <cell r="C14">
            <v>150051</v>
          </cell>
        </row>
      </sheetData>
      <sheetData sheetId="1394">
        <row r="14">
          <cell r="C14">
            <v>150051</v>
          </cell>
        </row>
      </sheetData>
      <sheetData sheetId="1395">
        <row r="14">
          <cell r="C14">
            <v>150051</v>
          </cell>
        </row>
      </sheetData>
      <sheetData sheetId="1396">
        <row r="14">
          <cell r="C14">
            <v>150051</v>
          </cell>
        </row>
      </sheetData>
      <sheetData sheetId="1397">
        <row r="14">
          <cell r="C14">
            <v>150051</v>
          </cell>
        </row>
      </sheetData>
      <sheetData sheetId="1398">
        <row r="14">
          <cell r="C14">
            <v>140</v>
          </cell>
        </row>
      </sheetData>
      <sheetData sheetId="1399">
        <row r="14">
          <cell r="C14">
            <v>140</v>
          </cell>
        </row>
      </sheetData>
      <sheetData sheetId="1400">
        <row r="14">
          <cell r="C14">
            <v>150051</v>
          </cell>
        </row>
      </sheetData>
      <sheetData sheetId="1401">
        <row r="14">
          <cell r="C14">
            <v>150051</v>
          </cell>
        </row>
      </sheetData>
      <sheetData sheetId="1402">
        <row r="14">
          <cell r="C14">
            <v>150051</v>
          </cell>
        </row>
      </sheetData>
      <sheetData sheetId="1403">
        <row r="14">
          <cell r="C14">
            <v>150051</v>
          </cell>
        </row>
      </sheetData>
      <sheetData sheetId="1404">
        <row r="14">
          <cell r="C14">
            <v>150051</v>
          </cell>
        </row>
      </sheetData>
      <sheetData sheetId="1405">
        <row r="14">
          <cell r="C14">
            <v>140</v>
          </cell>
        </row>
      </sheetData>
      <sheetData sheetId="1406">
        <row r="14">
          <cell r="C14">
            <v>140</v>
          </cell>
        </row>
      </sheetData>
      <sheetData sheetId="1407">
        <row r="14">
          <cell r="C14">
            <v>150051</v>
          </cell>
        </row>
      </sheetData>
      <sheetData sheetId="1408">
        <row r="14">
          <cell r="C14">
            <v>140</v>
          </cell>
        </row>
      </sheetData>
      <sheetData sheetId="1409">
        <row r="14">
          <cell r="C14">
            <v>140</v>
          </cell>
        </row>
      </sheetData>
      <sheetData sheetId="1410">
        <row r="14">
          <cell r="C14">
            <v>150051</v>
          </cell>
        </row>
      </sheetData>
      <sheetData sheetId="1411">
        <row r="14">
          <cell r="C14">
            <v>150051</v>
          </cell>
        </row>
      </sheetData>
      <sheetData sheetId="1412">
        <row r="14">
          <cell r="C14">
            <v>140</v>
          </cell>
        </row>
      </sheetData>
      <sheetData sheetId="1413">
        <row r="14">
          <cell r="C14">
            <v>140</v>
          </cell>
        </row>
      </sheetData>
      <sheetData sheetId="1414">
        <row r="14">
          <cell r="C14">
            <v>150051</v>
          </cell>
        </row>
      </sheetData>
      <sheetData sheetId="1415">
        <row r="14">
          <cell r="C14">
            <v>150051</v>
          </cell>
        </row>
      </sheetData>
      <sheetData sheetId="1416">
        <row r="14">
          <cell r="C14">
            <v>150051</v>
          </cell>
        </row>
      </sheetData>
      <sheetData sheetId="1417">
        <row r="14">
          <cell r="C14">
            <v>140</v>
          </cell>
        </row>
      </sheetData>
      <sheetData sheetId="1418">
        <row r="14">
          <cell r="C14">
            <v>140</v>
          </cell>
        </row>
      </sheetData>
      <sheetData sheetId="1419">
        <row r="14">
          <cell r="C14">
            <v>140</v>
          </cell>
        </row>
      </sheetData>
      <sheetData sheetId="1420">
        <row r="14">
          <cell r="C14">
            <v>140</v>
          </cell>
        </row>
      </sheetData>
      <sheetData sheetId="1421">
        <row r="14">
          <cell r="C14">
            <v>150051</v>
          </cell>
        </row>
      </sheetData>
      <sheetData sheetId="1422">
        <row r="14">
          <cell r="C14">
            <v>140</v>
          </cell>
        </row>
      </sheetData>
      <sheetData sheetId="1423">
        <row r="14">
          <cell r="C14">
            <v>140</v>
          </cell>
        </row>
      </sheetData>
      <sheetData sheetId="1424">
        <row r="14">
          <cell r="C14">
            <v>140</v>
          </cell>
        </row>
      </sheetData>
      <sheetData sheetId="1425">
        <row r="14">
          <cell r="C14">
            <v>140</v>
          </cell>
        </row>
      </sheetData>
      <sheetData sheetId="1426">
        <row r="14">
          <cell r="C14">
            <v>140</v>
          </cell>
        </row>
      </sheetData>
      <sheetData sheetId="1427">
        <row r="14">
          <cell r="C14">
            <v>140</v>
          </cell>
        </row>
      </sheetData>
      <sheetData sheetId="1428">
        <row r="14">
          <cell r="C14">
            <v>150051</v>
          </cell>
        </row>
      </sheetData>
      <sheetData sheetId="1429">
        <row r="14">
          <cell r="C14">
            <v>150051</v>
          </cell>
        </row>
      </sheetData>
      <sheetData sheetId="1430">
        <row r="14">
          <cell r="C14">
            <v>150051</v>
          </cell>
        </row>
      </sheetData>
      <sheetData sheetId="1431">
        <row r="14">
          <cell r="C14">
            <v>150051</v>
          </cell>
        </row>
      </sheetData>
      <sheetData sheetId="1432">
        <row r="14">
          <cell r="C14">
            <v>150051</v>
          </cell>
        </row>
      </sheetData>
      <sheetData sheetId="1433">
        <row r="14">
          <cell r="C14">
            <v>140</v>
          </cell>
        </row>
      </sheetData>
      <sheetData sheetId="1434">
        <row r="14">
          <cell r="C14">
            <v>140</v>
          </cell>
        </row>
      </sheetData>
      <sheetData sheetId="1435">
        <row r="14">
          <cell r="C14">
            <v>140</v>
          </cell>
        </row>
      </sheetData>
      <sheetData sheetId="1436">
        <row r="14">
          <cell r="C14" t="str">
            <v>PCC M20</v>
          </cell>
        </row>
      </sheetData>
      <sheetData sheetId="1437">
        <row r="14">
          <cell r="C14">
            <v>140</v>
          </cell>
        </row>
      </sheetData>
      <sheetData sheetId="1438">
        <row r="14">
          <cell r="C14">
            <v>150051</v>
          </cell>
        </row>
      </sheetData>
      <sheetData sheetId="1439">
        <row r="14">
          <cell r="C14">
            <v>150051</v>
          </cell>
        </row>
      </sheetData>
      <sheetData sheetId="1440">
        <row r="14">
          <cell r="C14">
            <v>140</v>
          </cell>
        </row>
      </sheetData>
      <sheetData sheetId="1441">
        <row r="14">
          <cell r="C14">
            <v>140</v>
          </cell>
        </row>
      </sheetData>
      <sheetData sheetId="1442">
        <row r="14">
          <cell r="C14" t="str">
            <v>PCC M20</v>
          </cell>
        </row>
      </sheetData>
      <sheetData sheetId="1443">
        <row r="14">
          <cell r="C14" t="str">
            <v>PCC M20</v>
          </cell>
        </row>
      </sheetData>
      <sheetData sheetId="1444">
        <row r="14">
          <cell r="C14">
            <v>140</v>
          </cell>
        </row>
      </sheetData>
      <sheetData sheetId="1445">
        <row r="14">
          <cell r="C14">
            <v>140</v>
          </cell>
        </row>
      </sheetData>
      <sheetData sheetId="1446">
        <row r="14">
          <cell r="C14" t="str">
            <v>PCC M20</v>
          </cell>
        </row>
      </sheetData>
      <sheetData sheetId="1447">
        <row r="14">
          <cell r="C14">
            <v>150051</v>
          </cell>
        </row>
      </sheetData>
      <sheetData sheetId="1448">
        <row r="14">
          <cell r="C14">
            <v>140</v>
          </cell>
        </row>
      </sheetData>
      <sheetData sheetId="1449">
        <row r="14">
          <cell r="C14">
            <v>140</v>
          </cell>
        </row>
      </sheetData>
      <sheetData sheetId="1450">
        <row r="14">
          <cell r="C14">
            <v>140</v>
          </cell>
        </row>
      </sheetData>
      <sheetData sheetId="1451">
        <row r="14">
          <cell r="C14">
            <v>140</v>
          </cell>
        </row>
      </sheetData>
      <sheetData sheetId="1452">
        <row r="14">
          <cell r="C14">
            <v>140</v>
          </cell>
        </row>
      </sheetData>
      <sheetData sheetId="1453">
        <row r="14">
          <cell r="C14">
            <v>140</v>
          </cell>
        </row>
      </sheetData>
      <sheetData sheetId="1454">
        <row r="14">
          <cell r="C14">
            <v>150051</v>
          </cell>
        </row>
      </sheetData>
      <sheetData sheetId="1455">
        <row r="14">
          <cell r="C14">
            <v>150051</v>
          </cell>
        </row>
      </sheetData>
      <sheetData sheetId="1456">
        <row r="14">
          <cell r="C14">
            <v>140</v>
          </cell>
        </row>
      </sheetData>
      <sheetData sheetId="1457">
        <row r="14">
          <cell r="C14">
            <v>140</v>
          </cell>
        </row>
      </sheetData>
      <sheetData sheetId="1458">
        <row r="14">
          <cell r="C14">
            <v>140</v>
          </cell>
        </row>
      </sheetData>
      <sheetData sheetId="1459">
        <row r="14">
          <cell r="C14">
            <v>140</v>
          </cell>
        </row>
      </sheetData>
      <sheetData sheetId="1460">
        <row r="14">
          <cell r="C14" t="str">
            <v>PCC M20</v>
          </cell>
        </row>
      </sheetData>
      <sheetData sheetId="1461">
        <row r="14">
          <cell r="C14">
            <v>140</v>
          </cell>
        </row>
      </sheetData>
      <sheetData sheetId="1462">
        <row r="14">
          <cell r="C14">
            <v>150051</v>
          </cell>
        </row>
      </sheetData>
      <sheetData sheetId="1463">
        <row r="14">
          <cell r="C14">
            <v>150051</v>
          </cell>
        </row>
      </sheetData>
      <sheetData sheetId="1464">
        <row r="14">
          <cell r="C14">
            <v>140</v>
          </cell>
        </row>
      </sheetData>
      <sheetData sheetId="1465">
        <row r="14">
          <cell r="C14">
            <v>140</v>
          </cell>
        </row>
      </sheetData>
      <sheetData sheetId="1466">
        <row r="14">
          <cell r="C14">
            <v>140</v>
          </cell>
        </row>
      </sheetData>
      <sheetData sheetId="1467">
        <row r="14">
          <cell r="C14">
            <v>140</v>
          </cell>
        </row>
      </sheetData>
      <sheetData sheetId="1468">
        <row r="14">
          <cell r="C14">
            <v>140</v>
          </cell>
        </row>
      </sheetData>
      <sheetData sheetId="1469">
        <row r="14">
          <cell r="C14">
            <v>140</v>
          </cell>
        </row>
      </sheetData>
      <sheetData sheetId="1470">
        <row r="14">
          <cell r="C14">
            <v>140</v>
          </cell>
        </row>
      </sheetData>
      <sheetData sheetId="1471">
        <row r="14">
          <cell r="C14">
            <v>140</v>
          </cell>
        </row>
      </sheetData>
      <sheetData sheetId="1472">
        <row r="14">
          <cell r="C14">
            <v>140</v>
          </cell>
        </row>
      </sheetData>
      <sheetData sheetId="1473">
        <row r="14">
          <cell r="C14">
            <v>140</v>
          </cell>
        </row>
      </sheetData>
      <sheetData sheetId="1474">
        <row r="14">
          <cell r="C14">
            <v>140</v>
          </cell>
        </row>
      </sheetData>
      <sheetData sheetId="1475">
        <row r="14">
          <cell r="C14">
            <v>140</v>
          </cell>
        </row>
      </sheetData>
      <sheetData sheetId="1476">
        <row r="14">
          <cell r="C14">
            <v>140</v>
          </cell>
        </row>
      </sheetData>
      <sheetData sheetId="1477">
        <row r="14">
          <cell r="C14">
            <v>140</v>
          </cell>
        </row>
      </sheetData>
      <sheetData sheetId="1478">
        <row r="14">
          <cell r="C14">
            <v>140</v>
          </cell>
        </row>
      </sheetData>
      <sheetData sheetId="1479">
        <row r="14">
          <cell r="C14">
            <v>140</v>
          </cell>
        </row>
      </sheetData>
      <sheetData sheetId="1480">
        <row r="14">
          <cell r="C14">
            <v>140</v>
          </cell>
        </row>
      </sheetData>
      <sheetData sheetId="1481">
        <row r="14">
          <cell r="C14">
            <v>140</v>
          </cell>
        </row>
      </sheetData>
      <sheetData sheetId="1482">
        <row r="14">
          <cell r="C14">
            <v>140</v>
          </cell>
        </row>
      </sheetData>
      <sheetData sheetId="1483">
        <row r="14">
          <cell r="C14">
            <v>140</v>
          </cell>
        </row>
      </sheetData>
      <sheetData sheetId="1484">
        <row r="14">
          <cell r="C14">
            <v>140</v>
          </cell>
        </row>
      </sheetData>
      <sheetData sheetId="1485">
        <row r="14">
          <cell r="C14">
            <v>140</v>
          </cell>
        </row>
      </sheetData>
      <sheetData sheetId="1486">
        <row r="14">
          <cell r="C14">
            <v>140</v>
          </cell>
        </row>
      </sheetData>
      <sheetData sheetId="1487">
        <row r="14">
          <cell r="C14">
            <v>140</v>
          </cell>
        </row>
      </sheetData>
      <sheetData sheetId="1488">
        <row r="14">
          <cell r="C14">
            <v>140</v>
          </cell>
        </row>
      </sheetData>
      <sheetData sheetId="1489">
        <row r="14">
          <cell r="C14">
            <v>140</v>
          </cell>
        </row>
      </sheetData>
      <sheetData sheetId="1490">
        <row r="14">
          <cell r="C14">
            <v>140</v>
          </cell>
        </row>
      </sheetData>
      <sheetData sheetId="1491">
        <row r="14">
          <cell r="C14">
            <v>140</v>
          </cell>
        </row>
      </sheetData>
      <sheetData sheetId="1492">
        <row r="14">
          <cell r="C14">
            <v>140</v>
          </cell>
        </row>
      </sheetData>
      <sheetData sheetId="1493">
        <row r="14">
          <cell r="C14">
            <v>140</v>
          </cell>
        </row>
      </sheetData>
      <sheetData sheetId="1494">
        <row r="14">
          <cell r="C14">
            <v>140</v>
          </cell>
        </row>
      </sheetData>
      <sheetData sheetId="1495">
        <row r="14">
          <cell r="C14">
            <v>140</v>
          </cell>
        </row>
      </sheetData>
      <sheetData sheetId="1496">
        <row r="14">
          <cell r="C14">
            <v>140</v>
          </cell>
        </row>
      </sheetData>
      <sheetData sheetId="1497">
        <row r="14">
          <cell r="C14">
            <v>140</v>
          </cell>
        </row>
      </sheetData>
      <sheetData sheetId="1498">
        <row r="14">
          <cell r="C14">
            <v>140</v>
          </cell>
        </row>
      </sheetData>
      <sheetData sheetId="1499">
        <row r="14">
          <cell r="C14">
            <v>140</v>
          </cell>
        </row>
      </sheetData>
      <sheetData sheetId="1500">
        <row r="14">
          <cell r="C14">
            <v>140</v>
          </cell>
        </row>
      </sheetData>
      <sheetData sheetId="1501">
        <row r="14">
          <cell r="C14" t="str">
            <v>PCC M20</v>
          </cell>
        </row>
      </sheetData>
      <sheetData sheetId="1502">
        <row r="14">
          <cell r="C14">
            <v>140</v>
          </cell>
        </row>
      </sheetData>
      <sheetData sheetId="1503">
        <row r="14">
          <cell r="C14">
            <v>140</v>
          </cell>
        </row>
      </sheetData>
      <sheetData sheetId="1504">
        <row r="14">
          <cell r="C14">
            <v>140</v>
          </cell>
        </row>
      </sheetData>
      <sheetData sheetId="1505">
        <row r="14">
          <cell r="C14">
            <v>140</v>
          </cell>
        </row>
      </sheetData>
      <sheetData sheetId="1506">
        <row r="14">
          <cell r="C14">
            <v>140</v>
          </cell>
        </row>
      </sheetData>
      <sheetData sheetId="1507">
        <row r="14">
          <cell r="C14">
            <v>140</v>
          </cell>
        </row>
      </sheetData>
      <sheetData sheetId="1508">
        <row r="14">
          <cell r="C14">
            <v>140</v>
          </cell>
        </row>
      </sheetData>
      <sheetData sheetId="1509">
        <row r="14">
          <cell r="C14">
            <v>140</v>
          </cell>
        </row>
      </sheetData>
      <sheetData sheetId="1510">
        <row r="14">
          <cell r="C14">
            <v>140</v>
          </cell>
        </row>
      </sheetData>
      <sheetData sheetId="1511">
        <row r="14">
          <cell r="C14">
            <v>140</v>
          </cell>
        </row>
      </sheetData>
      <sheetData sheetId="1512">
        <row r="14">
          <cell r="C14">
            <v>140</v>
          </cell>
        </row>
      </sheetData>
      <sheetData sheetId="1513">
        <row r="14">
          <cell r="C14">
            <v>140</v>
          </cell>
        </row>
      </sheetData>
      <sheetData sheetId="1514">
        <row r="14">
          <cell r="C14">
            <v>140</v>
          </cell>
        </row>
      </sheetData>
      <sheetData sheetId="1515">
        <row r="14">
          <cell r="C14">
            <v>140</v>
          </cell>
        </row>
      </sheetData>
      <sheetData sheetId="1516">
        <row r="14">
          <cell r="C14">
            <v>140</v>
          </cell>
        </row>
      </sheetData>
      <sheetData sheetId="1517">
        <row r="14">
          <cell r="C14">
            <v>140</v>
          </cell>
        </row>
      </sheetData>
      <sheetData sheetId="1518">
        <row r="14">
          <cell r="C14">
            <v>140</v>
          </cell>
        </row>
      </sheetData>
      <sheetData sheetId="1519">
        <row r="14">
          <cell r="C14">
            <v>140</v>
          </cell>
        </row>
      </sheetData>
      <sheetData sheetId="1520">
        <row r="14">
          <cell r="C14">
            <v>140</v>
          </cell>
        </row>
      </sheetData>
      <sheetData sheetId="1521">
        <row r="14">
          <cell r="C14">
            <v>140</v>
          </cell>
        </row>
      </sheetData>
      <sheetData sheetId="1522">
        <row r="14">
          <cell r="C14">
            <v>140</v>
          </cell>
        </row>
      </sheetData>
      <sheetData sheetId="1523">
        <row r="14">
          <cell r="C14">
            <v>140</v>
          </cell>
        </row>
      </sheetData>
      <sheetData sheetId="1524">
        <row r="14">
          <cell r="C14">
            <v>140</v>
          </cell>
        </row>
      </sheetData>
      <sheetData sheetId="1525">
        <row r="14">
          <cell r="C14">
            <v>140</v>
          </cell>
        </row>
      </sheetData>
      <sheetData sheetId="1526">
        <row r="14">
          <cell r="C14">
            <v>140</v>
          </cell>
        </row>
      </sheetData>
      <sheetData sheetId="1527">
        <row r="14">
          <cell r="C14">
            <v>140</v>
          </cell>
        </row>
      </sheetData>
      <sheetData sheetId="1528">
        <row r="14">
          <cell r="C14">
            <v>140</v>
          </cell>
        </row>
      </sheetData>
      <sheetData sheetId="1529">
        <row r="14">
          <cell r="C14">
            <v>150051</v>
          </cell>
        </row>
      </sheetData>
      <sheetData sheetId="1530">
        <row r="14">
          <cell r="C14">
            <v>140</v>
          </cell>
        </row>
      </sheetData>
      <sheetData sheetId="1531">
        <row r="14">
          <cell r="C14">
            <v>140</v>
          </cell>
        </row>
      </sheetData>
      <sheetData sheetId="1532">
        <row r="14">
          <cell r="C14">
            <v>140</v>
          </cell>
        </row>
      </sheetData>
      <sheetData sheetId="1533">
        <row r="14">
          <cell r="C14">
            <v>140</v>
          </cell>
        </row>
      </sheetData>
      <sheetData sheetId="1534">
        <row r="14">
          <cell r="C14">
            <v>140</v>
          </cell>
        </row>
      </sheetData>
      <sheetData sheetId="1535">
        <row r="14">
          <cell r="C14">
            <v>140</v>
          </cell>
        </row>
      </sheetData>
      <sheetData sheetId="1536">
        <row r="14">
          <cell r="C14">
            <v>140</v>
          </cell>
        </row>
      </sheetData>
      <sheetData sheetId="1537">
        <row r="14">
          <cell r="C14">
            <v>140</v>
          </cell>
        </row>
      </sheetData>
      <sheetData sheetId="1538">
        <row r="14">
          <cell r="C14">
            <v>140</v>
          </cell>
        </row>
      </sheetData>
      <sheetData sheetId="1539">
        <row r="14">
          <cell r="C14">
            <v>140</v>
          </cell>
        </row>
      </sheetData>
      <sheetData sheetId="1540">
        <row r="14">
          <cell r="C14">
            <v>150051</v>
          </cell>
        </row>
      </sheetData>
      <sheetData sheetId="1541">
        <row r="14">
          <cell r="C14">
            <v>140</v>
          </cell>
        </row>
      </sheetData>
      <sheetData sheetId="1542">
        <row r="14">
          <cell r="C14">
            <v>140</v>
          </cell>
        </row>
      </sheetData>
      <sheetData sheetId="1543">
        <row r="14">
          <cell r="C14">
            <v>150051</v>
          </cell>
        </row>
      </sheetData>
      <sheetData sheetId="1544">
        <row r="14">
          <cell r="C14">
            <v>150051</v>
          </cell>
        </row>
      </sheetData>
      <sheetData sheetId="1545">
        <row r="14">
          <cell r="C14">
            <v>140</v>
          </cell>
        </row>
      </sheetData>
      <sheetData sheetId="1546">
        <row r="14">
          <cell r="C14">
            <v>140</v>
          </cell>
        </row>
      </sheetData>
      <sheetData sheetId="1547">
        <row r="14">
          <cell r="C14">
            <v>140</v>
          </cell>
        </row>
      </sheetData>
      <sheetData sheetId="1548">
        <row r="14">
          <cell r="C14">
            <v>140</v>
          </cell>
        </row>
      </sheetData>
      <sheetData sheetId="1549">
        <row r="14">
          <cell r="C14">
            <v>140</v>
          </cell>
        </row>
      </sheetData>
      <sheetData sheetId="1550">
        <row r="14">
          <cell r="C14">
            <v>150051</v>
          </cell>
        </row>
      </sheetData>
      <sheetData sheetId="1551">
        <row r="14">
          <cell r="C14">
            <v>150051</v>
          </cell>
        </row>
      </sheetData>
      <sheetData sheetId="1552">
        <row r="14">
          <cell r="C14">
            <v>140</v>
          </cell>
        </row>
      </sheetData>
      <sheetData sheetId="1553">
        <row r="14">
          <cell r="C14">
            <v>140</v>
          </cell>
        </row>
      </sheetData>
      <sheetData sheetId="1554">
        <row r="14">
          <cell r="C14">
            <v>140</v>
          </cell>
        </row>
      </sheetData>
      <sheetData sheetId="1555">
        <row r="14">
          <cell r="C14">
            <v>140</v>
          </cell>
        </row>
      </sheetData>
      <sheetData sheetId="1556">
        <row r="14">
          <cell r="C14">
            <v>140</v>
          </cell>
        </row>
      </sheetData>
      <sheetData sheetId="1557">
        <row r="14">
          <cell r="C14">
            <v>150051</v>
          </cell>
        </row>
      </sheetData>
      <sheetData sheetId="1558">
        <row r="14">
          <cell r="C14">
            <v>150051</v>
          </cell>
        </row>
      </sheetData>
      <sheetData sheetId="1559">
        <row r="14">
          <cell r="C14">
            <v>150051</v>
          </cell>
        </row>
      </sheetData>
      <sheetData sheetId="1560">
        <row r="14">
          <cell r="C14">
            <v>140</v>
          </cell>
        </row>
      </sheetData>
      <sheetData sheetId="1561">
        <row r="14">
          <cell r="C14">
            <v>140</v>
          </cell>
        </row>
      </sheetData>
      <sheetData sheetId="1562">
        <row r="14">
          <cell r="C14">
            <v>140</v>
          </cell>
        </row>
      </sheetData>
      <sheetData sheetId="1563">
        <row r="14">
          <cell r="C14">
            <v>140</v>
          </cell>
        </row>
      </sheetData>
      <sheetData sheetId="1564">
        <row r="14">
          <cell r="C14">
            <v>150051</v>
          </cell>
        </row>
      </sheetData>
      <sheetData sheetId="1565">
        <row r="14">
          <cell r="C14">
            <v>140</v>
          </cell>
        </row>
      </sheetData>
      <sheetData sheetId="1566">
        <row r="14">
          <cell r="C14">
            <v>150051</v>
          </cell>
        </row>
      </sheetData>
      <sheetData sheetId="1567">
        <row r="14">
          <cell r="C14">
            <v>150051</v>
          </cell>
        </row>
      </sheetData>
      <sheetData sheetId="1568">
        <row r="14">
          <cell r="C14">
            <v>150051</v>
          </cell>
        </row>
      </sheetData>
      <sheetData sheetId="1569">
        <row r="14">
          <cell r="C14">
            <v>150051</v>
          </cell>
        </row>
      </sheetData>
      <sheetData sheetId="1570">
        <row r="14">
          <cell r="C14">
            <v>150051</v>
          </cell>
        </row>
      </sheetData>
      <sheetData sheetId="1571">
        <row r="14">
          <cell r="C14">
            <v>140</v>
          </cell>
        </row>
      </sheetData>
      <sheetData sheetId="1572">
        <row r="14">
          <cell r="C14">
            <v>140</v>
          </cell>
        </row>
      </sheetData>
      <sheetData sheetId="1573">
        <row r="14">
          <cell r="C14">
            <v>150051</v>
          </cell>
        </row>
      </sheetData>
      <sheetData sheetId="1574">
        <row r="14">
          <cell r="C14">
            <v>150051</v>
          </cell>
        </row>
      </sheetData>
      <sheetData sheetId="1575">
        <row r="14">
          <cell r="C14">
            <v>150051</v>
          </cell>
        </row>
      </sheetData>
      <sheetData sheetId="1576">
        <row r="14">
          <cell r="C14">
            <v>140</v>
          </cell>
        </row>
      </sheetData>
      <sheetData sheetId="1577">
        <row r="14">
          <cell r="C14">
            <v>140</v>
          </cell>
        </row>
      </sheetData>
      <sheetData sheetId="1578">
        <row r="14">
          <cell r="C14">
            <v>140</v>
          </cell>
        </row>
      </sheetData>
      <sheetData sheetId="1579" refreshError="1"/>
      <sheetData sheetId="1580" refreshError="1"/>
      <sheetData sheetId="1581" refreshError="1"/>
      <sheetData sheetId="1582" refreshError="1"/>
      <sheetData sheetId="1583" refreshError="1"/>
      <sheetData sheetId="1584" refreshError="1"/>
      <sheetData sheetId="1585" refreshError="1"/>
      <sheetData sheetId="1586" refreshError="1"/>
      <sheetData sheetId="1587" refreshError="1"/>
      <sheetData sheetId="1588" refreshError="1"/>
      <sheetData sheetId="1589" refreshError="1"/>
      <sheetData sheetId="1590" refreshError="1"/>
      <sheetData sheetId="1591" refreshError="1"/>
      <sheetData sheetId="1592" refreshError="1"/>
      <sheetData sheetId="1593" refreshError="1"/>
      <sheetData sheetId="1594" refreshError="1"/>
      <sheetData sheetId="1595" refreshError="1"/>
      <sheetData sheetId="1596" refreshError="1"/>
      <sheetData sheetId="1597" refreshError="1"/>
      <sheetData sheetId="1598" refreshError="1"/>
      <sheetData sheetId="1599" refreshError="1"/>
      <sheetData sheetId="1600" refreshError="1"/>
      <sheetData sheetId="1601" refreshError="1"/>
      <sheetData sheetId="1602" refreshError="1"/>
      <sheetData sheetId="1603" refreshError="1"/>
      <sheetData sheetId="1604" refreshError="1"/>
      <sheetData sheetId="1605" refreshError="1"/>
      <sheetData sheetId="1606" refreshError="1"/>
      <sheetData sheetId="1607" refreshError="1"/>
      <sheetData sheetId="1608" refreshError="1"/>
      <sheetData sheetId="1609" refreshError="1"/>
      <sheetData sheetId="1610" refreshError="1"/>
      <sheetData sheetId="1611" refreshError="1"/>
      <sheetData sheetId="1612" refreshError="1"/>
      <sheetData sheetId="1613" refreshError="1"/>
      <sheetData sheetId="1614" refreshError="1"/>
      <sheetData sheetId="1615" refreshError="1"/>
      <sheetData sheetId="1616" refreshError="1"/>
      <sheetData sheetId="1617" refreshError="1"/>
      <sheetData sheetId="1618" refreshError="1"/>
      <sheetData sheetId="1619" refreshError="1"/>
      <sheetData sheetId="1620" refreshError="1"/>
      <sheetData sheetId="1621" refreshError="1"/>
      <sheetData sheetId="1622" refreshError="1"/>
      <sheetData sheetId="1623" refreshError="1"/>
      <sheetData sheetId="1624" refreshError="1"/>
      <sheetData sheetId="1625" refreshError="1"/>
      <sheetData sheetId="1626" refreshError="1"/>
      <sheetData sheetId="1627" refreshError="1"/>
      <sheetData sheetId="1628" refreshError="1"/>
      <sheetData sheetId="1629" refreshError="1"/>
      <sheetData sheetId="1630">
        <row r="14">
          <cell r="C14" t="str">
            <v>PCC M20</v>
          </cell>
        </row>
      </sheetData>
      <sheetData sheetId="1631">
        <row r="14">
          <cell r="C14">
            <v>140</v>
          </cell>
        </row>
      </sheetData>
      <sheetData sheetId="1632">
        <row r="14">
          <cell r="C14">
            <v>140</v>
          </cell>
        </row>
      </sheetData>
      <sheetData sheetId="1633">
        <row r="14">
          <cell r="C14">
            <v>140</v>
          </cell>
        </row>
      </sheetData>
      <sheetData sheetId="1634">
        <row r="14">
          <cell r="C14">
            <v>140</v>
          </cell>
        </row>
      </sheetData>
      <sheetData sheetId="1635">
        <row r="14">
          <cell r="C14">
            <v>140</v>
          </cell>
        </row>
      </sheetData>
      <sheetData sheetId="1636">
        <row r="14">
          <cell r="C14">
            <v>140</v>
          </cell>
        </row>
      </sheetData>
      <sheetData sheetId="1637">
        <row r="14">
          <cell r="C14" t="str">
            <v>PCC M20</v>
          </cell>
        </row>
      </sheetData>
      <sheetData sheetId="1638">
        <row r="14">
          <cell r="C14">
            <v>140</v>
          </cell>
        </row>
      </sheetData>
      <sheetData sheetId="1639">
        <row r="14">
          <cell r="C14">
            <v>140</v>
          </cell>
        </row>
      </sheetData>
      <sheetData sheetId="1640">
        <row r="14">
          <cell r="C14">
            <v>140</v>
          </cell>
        </row>
      </sheetData>
      <sheetData sheetId="1641">
        <row r="14">
          <cell r="C14" t="str">
            <v>PCC M20</v>
          </cell>
        </row>
      </sheetData>
      <sheetData sheetId="1642">
        <row r="14">
          <cell r="C14">
            <v>140</v>
          </cell>
        </row>
      </sheetData>
      <sheetData sheetId="1643">
        <row r="14">
          <cell r="C14">
            <v>140</v>
          </cell>
        </row>
      </sheetData>
      <sheetData sheetId="1644">
        <row r="14">
          <cell r="C14" t="str">
            <v>PCC M20</v>
          </cell>
        </row>
      </sheetData>
      <sheetData sheetId="1645">
        <row r="14">
          <cell r="C14">
            <v>140</v>
          </cell>
        </row>
      </sheetData>
      <sheetData sheetId="1646">
        <row r="14">
          <cell r="C14">
            <v>140</v>
          </cell>
        </row>
      </sheetData>
      <sheetData sheetId="1647">
        <row r="14">
          <cell r="C14">
            <v>140</v>
          </cell>
        </row>
      </sheetData>
      <sheetData sheetId="1648">
        <row r="14">
          <cell r="C14" t="str">
            <v>PCC M20</v>
          </cell>
        </row>
      </sheetData>
      <sheetData sheetId="1649">
        <row r="14">
          <cell r="C14">
            <v>140</v>
          </cell>
        </row>
      </sheetData>
      <sheetData sheetId="1650">
        <row r="14">
          <cell r="C14">
            <v>140</v>
          </cell>
        </row>
      </sheetData>
      <sheetData sheetId="1651">
        <row r="14">
          <cell r="C14" t="str">
            <v>PCC M20</v>
          </cell>
        </row>
      </sheetData>
      <sheetData sheetId="1652">
        <row r="14">
          <cell r="C14">
            <v>140</v>
          </cell>
        </row>
      </sheetData>
      <sheetData sheetId="1653">
        <row r="14">
          <cell r="C14">
            <v>140</v>
          </cell>
        </row>
      </sheetData>
      <sheetData sheetId="1654">
        <row r="14">
          <cell r="C14">
            <v>140</v>
          </cell>
        </row>
      </sheetData>
      <sheetData sheetId="1655">
        <row r="14">
          <cell r="C14" t="str">
            <v>PCC M20</v>
          </cell>
        </row>
      </sheetData>
      <sheetData sheetId="1656">
        <row r="14">
          <cell r="C14">
            <v>140</v>
          </cell>
        </row>
      </sheetData>
      <sheetData sheetId="1657">
        <row r="14">
          <cell r="C14">
            <v>140</v>
          </cell>
        </row>
      </sheetData>
      <sheetData sheetId="1658">
        <row r="14">
          <cell r="C14" t="str">
            <v>PCC M20</v>
          </cell>
        </row>
      </sheetData>
      <sheetData sheetId="1659">
        <row r="14">
          <cell r="C14">
            <v>140</v>
          </cell>
        </row>
      </sheetData>
      <sheetData sheetId="1660">
        <row r="14">
          <cell r="C14">
            <v>140</v>
          </cell>
        </row>
      </sheetData>
      <sheetData sheetId="1661">
        <row r="14">
          <cell r="C14">
            <v>140</v>
          </cell>
        </row>
      </sheetData>
      <sheetData sheetId="1662">
        <row r="14">
          <cell r="C14" t="str">
            <v>PCC M20</v>
          </cell>
        </row>
      </sheetData>
      <sheetData sheetId="1663" refreshError="1"/>
      <sheetData sheetId="1664" refreshError="1"/>
      <sheetData sheetId="1665" refreshError="1"/>
      <sheetData sheetId="1666" refreshError="1"/>
      <sheetData sheetId="1667" refreshError="1"/>
      <sheetData sheetId="1668" refreshError="1"/>
      <sheetData sheetId="1669" refreshError="1"/>
      <sheetData sheetId="1670" refreshError="1"/>
      <sheetData sheetId="1671" refreshError="1"/>
      <sheetData sheetId="1672">
        <row r="14">
          <cell r="C14">
            <v>140</v>
          </cell>
        </row>
      </sheetData>
      <sheetData sheetId="1673"/>
      <sheetData sheetId="1674"/>
      <sheetData sheetId="1675"/>
      <sheetData sheetId="1676"/>
      <sheetData sheetId="1677"/>
      <sheetData sheetId="1678" refreshError="1"/>
      <sheetData sheetId="1679"/>
      <sheetData sheetId="1680" refreshError="1"/>
      <sheetData sheetId="1681" refreshError="1"/>
      <sheetData sheetId="1682" refreshError="1"/>
      <sheetData sheetId="1683"/>
      <sheetData sheetId="1684"/>
      <sheetData sheetId="1685" refreshError="1"/>
      <sheetData sheetId="1686" refreshError="1"/>
      <sheetData sheetId="1687">
        <row r="14">
          <cell r="C14">
            <v>140</v>
          </cell>
        </row>
      </sheetData>
      <sheetData sheetId="1688">
        <row r="14">
          <cell r="C14">
            <v>140</v>
          </cell>
        </row>
      </sheetData>
      <sheetData sheetId="1689">
        <row r="14">
          <cell r="C14">
            <v>140</v>
          </cell>
        </row>
      </sheetData>
      <sheetData sheetId="1690">
        <row r="14">
          <cell r="C14">
            <v>150051</v>
          </cell>
        </row>
      </sheetData>
      <sheetData sheetId="1691">
        <row r="14">
          <cell r="C14">
            <v>140</v>
          </cell>
        </row>
      </sheetData>
      <sheetData sheetId="1692">
        <row r="14">
          <cell r="C14">
            <v>140</v>
          </cell>
        </row>
      </sheetData>
      <sheetData sheetId="1693">
        <row r="14">
          <cell r="C14">
            <v>140</v>
          </cell>
        </row>
      </sheetData>
      <sheetData sheetId="1694">
        <row r="14">
          <cell r="C14">
            <v>140</v>
          </cell>
        </row>
      </sheetData>
      <sheetData sheetId="1695">
        <row r="14">
          <cell r="C14">
            <v>140</v>
          </cell>
        </row>
      </sheetData>
      <sheetData sheetId="1696">
        <row r="14">
          <cell r="C14">
            <v>140</v>
          </cell>
        </row>
      </sheetData>
      <sheetData sheetId="1697">
        <row r="14">
          <cell r="C14">
            <v>140</v>
          </cell>
        </row>
      </sheetData>
      <sheetData sheetId="1698">
        <row r="14">
          <cell r="C14">
            <v>140</v>
          </cell>
        </row>
      </sheetData>
      <sheetData sheetId="1699">
        <row r="14">
          <cell r="C14">
            <v>140</v>
          </cell>
        </row>
      </sheetData>
      <sheetData sheetId="1700">
        <row r="14">
          <cell r="C14">
            <v>140</v>
          </cell>
        </row>
      </sheetData>
      <sheetData sheetId="1701">
        <row r="14">
          <cell r="C14">
            <v>140</v>
          </cell>
        </row>
      </sheetData>
      <sheetData sheetId="1702">
        <row r="14">
          <cell r="C14">
            <v>140</v>
          </cell>
        </row>
      </sheetData>
      <sheetData sheetId="1703">
        <row r="14">
          <cell r="C14">
            <v>140</v>
          </cell>
        </row>
      </sheetData>
      <sheetData sheetId="1704">
        <row r="14">
          <cell r="C14">
            <v>140</v>
          </cell>
        </row>
      </sheetData>
      <sheetData sheetId="1705">
        <row r="14">
          <cell r="C14">
            <v>140</v>
          </cell>
        </row>
      </sheetData>
      <sheetData sheetId="1706">
        <row r="14">
          <cell r="C14">
            <v>140</v>
          </cell>
        </row>
      </sheetData>
      <sheetData sheetId="1707">
        <row r="14">
          <cell r="C14">
            <v>140</v>
          </cell>
        </row>
      </sheetData>
      <sheetData sheetId="1708">
        <row r="14">
          <cell r="C14">
            <v>140</v>
          </cell>
        </row>
      </sheetData>
      <sheetData sheetId="1709">
        <row r="14">
          <cell r="C14">
            <v>140</v>
          </cell>
        </row>
      </sheetData>
      <sheetData sheetId="1710">
        <row r="14">
          <cell r="C14">
            <v>140</v>
          </cell>
        </row>
      </sheetData>
      <sheetData sheetId="1711">
        <row r="14">
          <cell r="C14">
            <v>140</v>
          </cell>
        </row>
      </sheetData>
      <sheetData sheetId="1712">
        <row r="14">
          <cell r="C14">
            <v>140</v>
          </cell>
        </row>
      </sheetData>
      <sheetData sheetId="1713">
        <row r="14">
          <cell r="C14">
            <v>140</v>
          </cell>
        </row>
      </sheetData>
      <sheetData sheetId="1714">
        <row r="14">
          <cell r="C14">
            <v>140</v>
          </cell>
        </row>
      </sheetData>
      <sheetData sheetId="1715">
        <row r="14">
          <cell r="C14">
            <v>140</v>
          </cell>
        </row>
      </sheetData>
      <sheetData sheetId="1716">
        <row r="14">
          <cell r="C14">
            <v>140</v>
          </cell>
        </row>
      </sheetData>
      <sheetData sheetId="1717">
        <row r="14">
          <cell r="C14">
            <v>140</v>
          </cell>
        </row>
      </sheetData>
      <sheetData sheetId="1718">
        <row r="14">
          <cell r="C14">
            <v>140</v>
          </cell>
        </row>
      </sheetData>
      <sheetData sheetId="1719">
        <row r="14">
          <cell r="C14">
            <v>140</v>
          </cell>
        </row>
      </sheetData>
      <sheetData sheetId="1720">
        <row r="14">
          <cell r="C14">
            <v>140</v>
          </cell>
        </row>
      </sheetData>
      <sheetData sheetId="1721">
        <row r="14">
          <cell r="C14">
            <v>140</v>
          </cell>
        </row>
      </sheetData>
      <sheetData sheetId="1722">
        <row r="14">
          <cell r="C14">
            <v>140</v>
          </cell>
        </row>
      </sheetData>
      <sheetData sheetId="1723">
        <row r="14">
          <cell r="C14">
            <v>140</v>
          </cell>
        </row>
      </sheetData>
      <sheetData sheetId="1724">
        <row r="14">
          <cell r="C14">
            <v>140</v>
          </cell>
        </row>
      </sheetData>
      <sheetData sheetId="1725">
        <row r="14">
          <cell r="C14">
            <v>140</v>
          </cell>
        </row>
      </sheetData>
      <sheetData sheetId="1726">
        <row r="14">
          <cell r="C14">
            <v>140</v>
          </cell>
        </row>
      </sheetData>
      <sheetData sheetId="1727">
        <row r="14">
          <cell r="C14">
            <v>140</v>
          </cell>
        </row>
      </sheetData>
      <sheetData sheetId="1728">
        <row r="14">
          <cell r="C14">
            <v>140</v>
          </cell>
        </row>
      </sheetData>
      <sheetData sheetId="1729">
        <row r="14">
          <cell r="C14">
            <v>140</v>
          </cell>
        </row>
      </sheetData>
      <sheetData sheetId="1730">
        <row r="14">
          <cell r="C14">
            <v>140</v>
          </cell>
        </row>
      </sheetData>
      <sheetData sheetId="1731">
        <row r="14">
          <cell r="C14">
            <v>140</v>
          </cell>
        </row>
      </sheetData>
      <sheetData sheetId="1732">
        <row r="14">
          <cell r="C14">
            <v>140</v>
          </cell>
        </row>
      </sheetData>
      <sheetData sheetId="1733">
        <row r="14">
          <cell r="C14">
            <v>140</v>
          </cell>
        </row>
      </sheetData>
      <sheetData sheetId="1734">
        <row r="14">
          <cell r="C14">
            <v>140</v>
          </cell>
        </row>
      </sheetData>
      <sheetData sheetId="1735">
        <row r="14">
          <cell r="C14">
            <v>140</v>
          </cell>
        </row>
      </sheetData>
      <sheetData sheetId="1736">
        <row r="14">
          <cell r="C14">
            <v>140</v>
          </cell>
        </row>
      </sheetData>
      <sheetData sheetId="1737">
        <row r="14">
          <cell r="C14">
            <v>140</v>
          </cell>
        </row>
      </sheetData>
      <sheetData sheetId="1738">
        <row r="14">
          <cell r="C14">
            <v>140</v>
          </cell>
        </row>
      </sheetData>
      <sheetData sheetId="1739">
        <row r="14">
          <cell r="C14">
            <v>140</v>
          </cell>
        </row>
      </sheetData>
      <sheetData sheetId="1740">
        <row r="14">
          <cell r="C14">
            <v>140</v>
          </cell>
        </row>
      </sheetData>
      <sheetData sheetId="1741">
        <row r="14">
          <cell r="C14">
            <v>140</v>
          </cell>
        </row>
      </sheetData>
      <sheetData sheetId="1742">
        <row r="14">
          <cell r="C14">
            <v>140</v>
          </cell>
        </row>
      </sheetData>
      <sheetData sheetId="1743">
        <row r="14">
          <cell r="C14">
            <v>140</v>
          </cell>
        </row>
      </sheetData>
      <sheetData sheetId="1744">
        <row r="14">
          <cell r="C14">
            <v>140</v>
          </cell>
        </row>
      </sheetData>
      <sheetData sheetId="1745" refreshError="1"/>
      <sheetData sheetId="1746" refreshError="1"/>
      <sheetData sheetId="1747" refreshError="1"/>
      <sheetData sheetId="1748" refreshError="1"/>
      <sheetData sheetId="1749" refreshError="1"/>
      <sheetData sheetId="1750" refreshError="1"/>
      <sheetData sheetId="1751" refreshError="1"/>
      <sheetData sheetId="1752" refreshError="1"/>
      <sheetData sheetId="1753" refreshError="1"/>
      <sheetData sheetId="1754" refreshError="1"/>
      <sheetData sheetId="1755" refreshError="1"/>
      <sheetData sheetId="1756" refreshError="1"/>
      <sheetData sheetId="1757" refreshError="1"/>
      <sheetData sheetId="1758" refreshError="1"/>
      <sheetData sheetId="1759" refreshError="1"/>
      <sheetData sheetId="1760" refreshError="1"/>
      <sheetData sheetId="1761" refreshError="1"/>
      <sheetData sheetId="1762" refreshError="1"/>
      <sheetData sheetId="1763" refreshError="1"/>
      <sheetData sheetId="1764" refreshError="1"/>
      <sheetData sheetId="1765" refreshError="1"/>
      <sheetData sheetId="1766" refreshError="1"/>
      <sheetData sheetId="1767" refreshError="1"/>
      <sheetData sheetId="1768" refreshError="1"/>
      <sheetData sheetId="1769" refreshError="1"/>
      <sheetData sheetId="1770" refreshError="1"/>
      <sheetData sheetId="1771" refreshError="1"/>
      <sheetData sheetId="1772" refreshError="1"/>
      <sheetData sheetId="1773" refreshError="1"/>
      <sheetData sheetId="1774" refreshError="1"/>
      <sheetData sheetId="1775" refreshError="1"/>
      <sheetData sheetId="1776" refreshError="1"/>
      <sheetData sheetId="1777" refreshError="1"/>
      <sheetData sheetId="1778" refreshError="1"/>
      <sheetData sheetId="1779" refreshError="1"/>
      <sheetData sheetId="1780" refreshError="1"/>
      <sheetData sheetId="1781" refreshError="1"/>
      <sheetData sheetId="1782" refreshError="1"/>
      <sheetData sheetId="1783" refreshError="1"/>
      <sheetData sheetId="1784" refreshError="1"/>
      <sheetData sheetId="1785" refreshError="1"/>
      <sheetData sheetId="1786" refreshError="1"/>
      <sheetData sheetId="1787" refreshError="1"/>
      <sheetData sheetId="1788" refreshError="1"/>
      <sheetData sheetId="1789" refreshError="1"/>
      <sheetData sheetId="1790" refreshError="1"/>
      <sheetData sheetId="1791" refreshError="1"/>
      <sheetData sheetId="1792">
        <row r="14">
          <cell r="C14">
            <v>140</v>
          </cell>
        </row>
      </sheetData>
      <sheetData sheetId="1793">
        <row r="14">
          <cell r="C14">
            <v>140</v>
          </cell>
        </row>
      </sheetData>
      <sheetData sheetId="1794" refreshError="1"/>
      <sheetData sheetId="1795">
        <row r="14">
          <cell r="C14">
            <v>140</v>
          </cell>
        </row>
      </sheetData>
      <sheetData sheetId="1796">
        <row r="14">
          <cell r="C14">
            <v>140</v>
          </cell>
        </row>
      </sheetData>
      <sheetData sheetId="1797" refreshError="1"/>
      <sheetData sheetId="1798" refreshError="1"/>
      <sheetData sheetId="1799" refreshError="1"/>
      <sheetData sheetId="1800" refreshError="1"/>
      <sheetData sheetId="1801" refreshError="1"/>
      <sheetData sheetId="1802" refreshError="1"/>
      <sheetData sheetId="1803" refreshError="1"/>
      <sheetData sheetId="1804" refreshError="1"/>
      <sheetData sheetId="1805" refreshError="1"/>
      <sheetData sheetId="1806" refreshError="1"/>
      <sheetData sheetId="1807" refreshError="1"/>
      <sheetData sheetId="1808">
        <row r="14">
          <cell r="C14">
            <v>140</v>
          </cell>
        </row>
      </sheetData>
      <sheetData sheetId="1809">
        <row r="14">
          <cell r="C14">
            <v>140</v>
          </cell>
        </row>
      </sheetData>
      <sheetData sheetId="1810" refreshError="1"/>
      <sheetData sheetId="1811">
        <row r="14">
          <cell r="C14">
            <v>140</v>
          </cell>
        </row>
      </sheetData>
      <sheetData sheetId="1812">
        <row r="14">
          <cell r="C14">
            <v>140</v>
          </cell>
        </row>
      </sheetData>
      <sheetData sheetId="1813">
        <row r="14">
          <cell r="C14">
            <v>140</v>
          </cell>
        </row>
      </sheetData>
      <sheetData sheetId="1814">
        <row r="14">
          <cell r="C14">
            <v>140</v>
          </cell>
        </row>
      </sheetData>
      <sheetData sheetId="1815">
        <row r="14">
          <cell r="C14">
            <v>140</v>
          </cell>
        </row>
      </sheetData>
      <sheetData sheetId="1816">
        <row r="14">
          <cell r="C14">
            <v>140</v>
          </cell>
        </row>
      </sheetData>
      <sheetData sheetId="1817">
        <row r="14">
          <cell r="C14">
            <v>140</v>
          </cell>
        </row>
      </sheetData>
      <sheetData sheetId="1818">
        <row r="14">
          <cell r="C14">
            <v>140</v>
          </cell>
        </row>
      </sheetData>
      <sheetData sheetId="1819">
        <row r="14">
          <cell r="C14">
            <v>140</v>
          </cell>
        </row>
      </sheetData>
      <sheetData sheetId="1820">
        <row r="14">
          <cell r="C14">
            <v>140</v>
          </cell>
        </row>
      </sheetData>
      <sheetData sheetId="1821">
        <row r="14">
          <cell r="C14">
            <v>140</v>
          </cell>
        </row>
      </sheetData>
      <sheetData sheetId="1822" refreshError="1"/>
      <sheetData sheetId="1823">
        <row r="14">
          <cell r="C14">
            <v>140</v>
          </cell>
        </row>
      </sheetData>
      <sheetData sheetId="1824">
        <row r="14">
          <cell r="C14">
            <v>140</v>
          </cell>
        </row>
      </sheetData>
      <sheetData sheetId="1825" refreshError="1"/>
      <sheetData sheetId="1826" refreshError="1"/>
      <sheetData sheetId="1827" refreshError="1"/>
      <sheetData sheetId="1828"/>
      <sheetData sheetId="1829" refreshError="1"/>
      <sheetData sheetId="1830" refreshError="1"/>
      <sheetData sheetId="1831" refreshError="1"/>
      <sheetData sheetId="1832" refreshError="1"/>
      <sheetData sheetId="1833" refreshError="1"/>
      <sheetData sheetId="1834">
        <row r="14">
          <cell r="C14">
            <v>140</v>
          </cell>
        </row>
      </sheetData>
      <sheetData sheetId="1835" refreshError="1"/>
      <sheetData sheetId="1836" refreshError="1"/>
      <sheetData sheetId="1837" refreshError="1"/>
      <sheetData sheetId="1838" refreshError="1"/>
      <sheetData sheetId="1839" refreshError="1"/>
      <sheetData sheetId="1840" refreshError="1"/>
      <sheetData sheetId="1841" refreshError="1"/>
      <sheetData sheetId="1842" refreshError="1"/>
      <sheetData sheetId="1843" refreshError="1"/>
      <sheetData sheetId="1844" refreshError="1"/>
      <sheetData sheetId="1845" refreshError="1"/>
      <sheetData sheetId="1846" refreshError="1"/>
      <sheetData sheetId="1847"/>
      <sheetData sheetId="1848"/>
      <sheetData sheetId="1849">
        <row r="14">
          <cell r="C14">
            <v>140</v>
          </cell>
        </row>
      </sheetData>
      <sheetData sheetId="1850">
        <row r="14">
          <cell r="C14">
            <v>140</v>
          </cell>
        </row>
      </sheetData>
      <sheetData sheetId="1851">
        <row r="14">
          <cell r="C14">
            <v>140</v>
          </cell>
        </row>
      </sheetData>
      <sheetData sheetId="1852" refreshError="1"/>
      <sheetData sheetId="1853" refreshError="1"/>
      <sheetData sheetId="1854">
        <row r="14">
          <cell r="C14">
            <v>140</v>
          </cell>
        </row>
      </sheetData>
      <sheetData sheetId="1855">
        <row r="14">
          <cell r="C14">
            <v>140</v>
          </cell>
        </row>
      </sheetData>
      <sheetData sheetId="1856">
        <row r="14">
          <cell r="C14">
            <v>140</v>
          </cell>
        </row>
      </sheetData>
      <sheetData sheetId="1857" refreshError="1"/>
      <sheetData sheetId="1858" refreshError="1"/>
      <sheetData sheetId="1859">
        <row r="14">
          <cell r="C14">
            <v>140</v>
          </cell>
        </row>
      </sheetData>
      <sheetData sheetId="1860">
        <row r="14">
          <cell r="C14">
            <v>140</v>
          </cell>
        </row>
      </sheetData>
      <sheetData sheetId="1861" refreshError="1"/>
      <sheetData sheetId="1862" refreshError="1"/>
      <sheetData sheetId="1863" refreshError="1"/>
      <sheetData sheetId="1864" refreshError="1"/>
      <sheetData sheetId="1865" refreshError="1"/>
      <sheetData sheetId="1866">
        <row r="14">
          <cell r="C14">
            <v>140</v>
          </cell>
        </row>
      </sheetData>
      <sheetData sheetId="1867">
        <row r="14">
          <cell r="C14">
            <v>140</v>
          </cell>
        </row>
      </sheetData>
      <sheetData sheetId="1868">
        <row r="14">
          <cell r="C14">
            <v>140</v>
          </cell>
        </row>
      </sheetData>
      <sheetData sheetId="1869">
        <row r="14">
          <cell r="C14">
            <v>140</v>
          </cell>
        </row>
      </sheetData>
      <sheetData sheetId="1870">
        <row r="14">
          <cell r="C14">
            <v>140</v>
          </cell>
        </row>
      </sheetData>
      <sheetData sheetId="1871">
        <row r="14">
          <cell r="C14">
            <v>140</v>
          </cell>
        </row>
      </sheetData>
      <sheetData sheetId="1872">
        <row r="14">
          <cell r="C14">
            <v>140</v>
          </cell>
        </row>
      </sheetData>
      <sheetData sheetId="1873">
        <row r="14">
          <cell r="C14">
            <v>140</v>
          </cell>
        </row>
      </sheetData>
      <sheetData sheetId="1874">
        <row r="14">
          <cell r="C14">
            <v>140</v>
          </cell>
        </row>
      </sheetData>
      <sheetData sheetId="1875">
        <row r="14">
          <cell r="C14">
            <v>140</v>
          </cell>
        </row>
      </sheetData>
      <sheetData sheetId="1876">
        <row r="14">
          <cell r="C14">
            <v>140</v>
          </cell>
        </row>
      </sheetData>
      <sheetData sheetId="1877">
        <row r="14">
          <cell r="C14">
            <v>140</v>
          </cell>
        </row>
      </sheetData>
      <sheetData sheetId="1878">
        <row r="14">
          <cell r="C14">
            <v>140</v>
          </cell>
        </row>
      </sheetData>
      <sheetData sheetId="1879">
        <row r="14">
          <cell r="C14">
            <v>140</v>
          </cell>
        </row>
      </sheetData>
      <sheetData sheetId="1880">
        <row r="14">
          <cell r="C14">
            <v>140</v>
          </cell>
        </row>
      </sheetData>
      <sheetData sheetId="1881">
        <row r="14">
          <cell r="C14">
            <v>140</v>
          </cell>
        </row>
      </sheetData>
      <sheetData sheetId="1882">
        <row r="14">
          <cell r="C14">
            <v>140</v>
          </cell>
        </row>
      </sheetData>
      <sheetData sheetId="1883">
        <row r="14">
          <cell r="C14" t="str">
            <v>Front end-loader 1 cum bucket capacity @ 25 cum/hour</v>
          </cell>
        </row>
      </sheetData>
      <sheetData sheetId="1884">
        <row r="14">
          <cell r="C14">
            <v>140</v>
          </cell>
        </row>
      </sheetData>
      <sheetData sheetId="1885">
        <row r="14">
          <cell r="C14">
            <v>140</v>
          </cell>
        </row>
      </sheetData>
      <sheetData sheetId="1886">
        <row r="14">
          <cell r="C14">
            <v>140</v>
          </cell>
        </row>
      </sheetData>
      <sheetData sheetId="1887">
        <row r="14">
          <cell r="C14" t="str">
            <v>PCC M20</v>
          </cell>
        </row>
      </sheetData>
      <sheetData sheetId="1888">
        <row r="14">
          <cell r="C14">
            <v>140</v>
          </cell>
        </row>
      </sheetData>
      <sheetData sheetId="1889">
        <row r="14">
          <cell r="C14">
            <v>140</v>
          </cell>
        </row>
      </sheetData>
      <sheetData sheetId="1890">
        <row r="14">
          <cell r="C14">
            <v>140</v>
          </cell>
        </row>
      </sheetData>
      <sheetData sheetId="1891">
        <row r="14">
          <cell r="C14" t="str">
            <v>PCC M20</v>
          </cell>
        </row>
      </sheetData>
      <sheetData sheetId="1892">
        <row r="14">
          <cell r="C14">
            <v>140</v>
          </cell>
        </row>
      </sheetData>
      <sheetData sheetId="1893">
        <row r="14">
          <cell r="C14">
            <v>140</v>
          </cell>
        </row>
      </sheetData>
      <sheetData sheetId="1894">
        <row r="14">
          <cell r="C14">
            <v>140</v>
          </cell>
        </row>
      </sheetData>
      <sheetData sheetId="1895">
        <row r="14">
          <cell r="C14">
            <v>140</v>
          </cell>
        </row>
      </sheetData>
      <sheetData sheetId="1896">
        <row r="14">
          <cell r="C14">
            <v>140</v>
          </cell>
        </row>
      </sheetData>
      <sheetData sheetId="1897">
        <row r="14">
          <cell r="C14">
            <v>140</v>
          </cell>
        </row>
      </sheetData>
      <sheetData sheetId="1898">
        <row r="14">
          <cell r="C14">
            <v>140</v>
          </cell>
        </row>
      </sheetData>
      <sheetData sheetId="1899">
        <row r="14">
          <cell r="C14">
            <v>140</v>
          </cell>
        </row>
      </sheetData>
      <sheetData sheetId="1900">
        <row r="14">
          <cell r="C14">
            <v>140</v>
          </cell>
        </row>
      </sheetData>
      <sheetData sheetId="1901">
        <row r="14">
          <cell r="C14">
            <v>140</v>
          </cell>
        </row>
      </sheetData>
      <sheetData sheetId="1902">
        <row r="14">
          <cell r="C14">
            <v>140</v>
          </cell>
        </row>
      </sheetData>
      <sheetData sheetId="1903">
        <row r="14">
          <cell r="C14">
            <v>140</v>
          </cell>
        </row>
      </sheetData>
      <sheetData sheetId="1904">
        <row r="14">
          <cell r="C14">
            <v>140</v>
          </cell>
        </row>
      </sheetData>
      <sheetData sheetId="1905">
        <row r="14">
          <cell r="C14">
            <v>140</v>
          </cell>
        </row>
      </sheetData>
      <sheetData sheetId="1906">
        <row r="14">
          <cell r="C14">
            <v>140</v>
          </cell>
        </row>
      </sheetData>
      <sheetData sheetId="1907">
        <row r="14">
          <cell r="C14">
            <v>140</v>
          </cell>
        </row>
      </sheetData>
      <sheetData sheetId="1908">
        <row r="14">
          <cell r="C14">
            <v>140</v>
          </cell>
        </row>
      </sheetData>
      <sheetData sheetId="1909">
        <row r="14">
          <cell r="C14">
            <v>140</v>
          </cell>
        </row>
      </sheetData>
      <sheetData sheetId="1910">
        <row r="14">
          <cell r="C14">
            <v>140</v>
          </cell>
        </row>
      </sheetData>
      <sheetData sheetId="1911">
        <row r="14">
          <cell r="C14">
            <v>140</v>
          </cell>
        </row>
      </sheetData>
      <sheetData sheetId="1912">
        <row r="14">
          <cell r="C14">
            <v>140</v>
          </cell>
        </row>
      </sheetData>
      <sheetData sheetId="1913">
        <row r="14">
          <cell r="C14">
            <v>140</v>
          </cell>
        </row>
      </sheetData>
      <sheetData sheetId="1914">
        <row r="14">
          <cell r="C14">
            <v>140</v>
          </cell>
        </row>
      </sheetData>
      <sheetData sheetId="1915">
        <row r="14">
          <cell r="C14">
            <v>140</v>
          </cell>
        </row>
      </sheetData>
      <sheetData sheetId="1916">
        <row r="14">
          <cell r="C14">
            <v>140</v>
          </cell>
        </row>
      </sheetData>
      <sheetData sheetId="1917">
        <row r="14">
          <cell r="C14" t="str">
            <v>PCC M20</v>
          </cell>
        </row>
      </sheetData>
      <sheetData sheetId="1918">
        <row r="14">
          <cell r="C14" t="str">
            <v>PCC M20</v>
          </cell>
        </row>
      </sheetData>
      <sheetData sheetId="1919">
        <row r="14">
          <cell r="C14" t="str">
            <v>PCC M20</v>
          </cell>
        </row>
      </sheetData>
      <sheetData sheetId="1920">
        <row r="14">
          <cell r="C14" t="str">
            <v>PCC M20</v>
          </cell>
        </row>
      </sheetData>
      <sheetData sheetId="1921">
        <row r="14">
          <cell r="C14">
            <v>140</v>
          </cell>
        </row>
      </sheetData>
      <sheetData sheetId="1922">
        <row r="14">
          <cell r="C14">
            <v>140</v>
          </cell>
        </row>
      </sheetData>
      <sheetData sheetId="1923">
        <row r="14">
          <cell r="C14">
            <v>140</v>
          </cell>
        </row>
      </sheetData>
      <sheetData sheetId="1924">
        <row r="14">
          <cell r="C14">
            <v>140</v>
          </cell>
        </row>
      </sheetData>
      <sheetData sheetId="1925">
        <row r="14">
          <cell r="C14">
            <v>140</v>
          </cell>
        </row>
      </sheetData>
      <sheetData sheetId="1926">
        <row r="14">
          <cell r="C14">
            <v>140</v>
          </cell>
        </row>
      </sheetData>
      <sheetData sheetId="1927">
        <row r="14">
          <cell r="C14">
            <v>140</v>
          </cell>
        </row>
      </sheetData>
      <sheetData sheetId="1928">
        <row r="14">
          <cell r="C14">
            <v>140</v>
          </cell>
        </row>
      </sheetData>
      <sheetData sheetId="1929">
        <row r="14">
          <cell r="C14">
            <v>140</v>
          </cell>
        </row>
      </sheetData>
      <sheetData sheetId="1930">
        <row r="14">
          <cell r="C14">
            <v>140</v>
          </cell>
        </row>
      </sheetData>
      <sheetData sheetId="1931">
        <row r="14">
          <cell r="C14">
            <v>140</v>
          </cell>
        </row>
      </sheetData>
      <sheetData sheetId="1932">
        <row r="14">
          <cell r="C14">
            <v>140</v>
          </cell>
        </row>
      </sheetData>
      <sheetData sheetId="1933">
        <row r="14">
          <cell r="C14">
            <v>140</v>
          </cell>
        </row>
      </sheetData>
      <sheetData sheetId="1934">
        <row r="14">
          <cell r="C14">
            <v>140</v>
          </cell>
        </row>
      </sheetData>
      <sheetData sheetId="1935">
        <row r="14">
          <cell r="C14">
            <v>140</v>
          </cell>
        </row>
      </sheetData>
      <sheetData sheetId="1936">
        <row r="14">
          <cell r="C14">
            <v>140</v>
          </cell>
        </row>
      </sheetData>
      <sheetData sheetId="1937">
        <row r="14">
          <cell r="C14">
            <v>140</v>
          </cell>
        </row>
      </sheetData>
      <sheetData sheetId="1938">
        <row r="14">
          <cell r="C14">
            <v>140</v>
          </cell>
        </row>
      </sheetData>
      <sheetData sheetId="1939">
        <row r="14">
          <cell r="C14">
            <v>140</v>
          </cell>
        </row>
      </sheetData>
      <sheetData sheetId="1940">
        <row r="14">
          <cell r="C14">
            <v>140</v>
          </cell>
        </row>
      </sheetData>
      <sheetData sheetId="1941">
        <row r="14">
          <cell r="C14">
            <v>140</v>
          </cell>
        </row>
      </sheetData>
      <sheetData sheetId="1942">
        <row r="14">
          <cell r="C14">
            <v>140</v>
          </cell>
        </row>
      </sheetData>
      <sheetData sheetId="1943">
        <row r="14">
          <cell r="C14">
            <v>140</v>
          </cell>
        </row>
      </sheetData>
      <sheetData sheetId="1944">
        <row r="14">
          <cell r="C14">
            <v>140</v>
          </cell>
        </row>
      </sheetData>
      <sheetData sheetId="1945">
        <row r="14">
          <cell r="C14">
            <v>140</v>
          </cell>
        </row>
      </sheetData>
      <sheetData sheetId="1946">
        <row r="14">
          <cell r="C14">
            <v>140</v>
          </cell>
        </row>
      </sheetData>
      <sheetData sheetId="1947">
        <row r="14">
          <cell r="C14">
            <v>140</v>
          </cell>
        </row>
      </sheetData>
      <sheetData sheetId="1948">
        <row r="14">
          <cell r="C14">
            <v>140</v>
          </cell>
        </row>
      </sheetData>
      <sheetData sheetId="1949">
        <row r="14">
          <cell r="C14">
            <v>140</v>
          </cell>
        </row>
      </sheetData>
      <sheetData sheetId="1950">
        <row r="14">
          <cell r="C14">
            <v>140</v>
          </cell>
        </row>
      </sheetData>
      <sheetData sheetId="1951">
        <row r="14">
          <cell r="C14">
            <v>140</v>
          </cell>
        </row>
      </sheetData>
      <sheetData sheetId="1952">
        <row r="14">
          <cell r="C14">
            <v>140</v>
          </cell>
        </row>
      </sheetData>
      <sheetData sheetId="1953">
        <row r="14">
          <cell r="C14">
            <v>140</v>
          </cell>
        </row>
      </sheetData>
      <sheetData sheetId="1954">
        <row r="14">
          <cell r="C14">
            <v>140</v>
          </cell>
        </row>
      </sheetData>
      <sheetData sheetId="1955">
        <row r="14">
          <cell r="C14">
            <v>140</v>
          </cell>
        </row>
      </sheetData>
      <sheetData sheetId="1956">
        <row r="14">
          <cell r="C14">
            <v>140</v>
          </cell>
        </row>
      </sheetData>
      <sheetData sheetId="1957">
        <row r="14">
          <cell r="C14">
            <v>140</v>
          </cell>
        </row>
      </sheetData>
      <sheetData sheetId="1958">
        <row r="14">
          <cell r="C14">
            <v>140</v>
          </cell>
        </row>
      </sheetData>
      <sheetData sheetId="1959">
        <row r="14">
          <cell r="C14">
            <v>140</v>
          </cell>
        </row>
      </sheetData>
      <sheetData sheetId="1960">
        <row r="14">
          <cell r="C14">
            <v>140</v>
          </cell>
        </row>
      </sheetData>
      <sheetData sheetId="1961">
        <row r="14">
          <cell r="C14">
            <v>140</v>
          </cell>
        </row>
      </sheetData>
      <sheetData sheetId="1962">
        <row r="14">
          <cell r="C14">
            <v>140</v>
          </cell>
        </row>
      </sheetData>
      <sheetData sheetId="1963">
        <row r="14">
          <cell r="C14" t="str">
            <v>Front end-loader 1 cum bucket capacity @ 25 cum/hour</v>
          </cell>
        </row>
      </sheetData>
      <sheetData sheetId="1964">
        <row r="14">
          <cell r="C14">
            <v>140</v>
          </cell>
        </row>
      </sheetData>
      <sheetData sheetId="1965">
        <row r="14">
          <cell r="C14">
            <v>140</v>
          </cell>
        </row>
      </sheetData>
      <sheetData sheetId="1966">
        <row r="14">
          <cell r="C14">
            <v>140</v>
          </cell>
        </row>
      </sheetData>
      <sheetData sheetId="1967">
        <row r="14">
          <cell r="C14">
            <v>140</v>
          </cell>
        </row>
      </sheetData>
      <sheetData sheetId="1968">
        <row r="14">
          <cell r="C14">
            <v>140</v>
          </cell>
        </row>
      </sheetData>
      <sheetData sheetId="1969">
        <row r="14">
          <cell r="C14">
            <v>140</v>
          </cell>
        </row>
      </sheetData>
      <sheetData sheetId="1970">
        <row r="14">
          <cell r="C14">
            <v>140</v>
          </cell>
        </row>
      </sheetData>
      <sheetData sheetId="1971">
        <row r="14">
          <cell r="C14">
            <v>140</v>
          </cell>
        </row>
      </sheetData>
      <sheetData sheetId="1972">
        <row r="14">
          <cell r="C14">
            <v>140</v>
          </cell>
        </row>
      </sheetData>
      <sheetData sheetId="1973">
        <row r="14">
          <cell r="C14">
            <v>140</v>
          </cell>
        </row>
      </sheetData>
      <sheetData sheetId="1974">
        <row r="14">
          <cell r="C14">
            <v>140</v>
          </cell>
        </row>
      </sheetData>
      <sheetData sheetId="1975">
        <row r="14">
          <cell r="C14">
            <v>140</v>
          </cell>
        </row>
      </sheetData>
      <sheetData sheetId="1976">
        <row r="14">
          <cell r="C14">
            <v>140</v>
          </cell>
        </row>
      </sheetData>
      <sheetData sheetId="1977">
        <row r="14">
          <cell r="C14">
            <v>150051</v>
          </cell>
        </row>
      </sheetData>
      <sheetData sheetId="1978">
        <row r="14">
          <cell r="C14">
            <v>150051</v>
          </cell>
        </row>
      </sheetData>
      <sheetData sheetId="1979">
        <row r="14">
          <cell r="C14">
            <v>150051</v>
          </cell>
        </row>
      </sheetData>
      <sheetData sheetId="1980">
        <row r="14">
          <cell r="C14">
            <v>150051</v>
          </cell>
        </row>
      </sheetData>
      <sheetData sheetId="1981">
        <row r="14">
          <cell r="C14">
            <v>140</v>
          </cell>
        </row>
      </sheetData>
      <sheetData sheetId="1982">
        <row r="14">
          <cell r="C14">
            <v>140</v>
          </cell>
        </row>
      </sheetData>
      <sheetData sheetId="1983">
        <row r="14">
          <cell r="C14">
            <v>140</v>
          </cell>
        </row>
      </sheetData>
      <sheetData sheetId="1984">
        <row r="14">
          <cell r="C14">
            <v>140</v>
          </cell>
        </row>
      </sheetData>
      <sheetData sheetId="1985">
        <row r="14">
          <cell r="C14" t="str">
            <v>PCC M20</v>
          </cell>
        </row>
      </sheetData>
      <sheetData sheetId="1986">
        <row r="14">
          <cell r="C14">
            <v>140</v>
          </cell>
        </row>
      </sheetData>
      <sheetData sheetId="1987">
        <row r="14">
          <cell r="C14">
            <v>140</v>
          </cell>
        </row>
      </sheetData>
      <sheetData sheetId="1988">
        <row r="14">
          <cell r="C14" t="str">
            <v>PCC M20</v>
          </cell>
        </row>
      </sheetData>
      <sheetData sheetId="1989">
        <row r="14">
          <cell r="C14" t="str">
            <v>PCC M20</v>
          </cell>
        </row>
      </sheetData>
      <sheetData sheetId="1990">
        <row r="14">
          <cell r="C14" t="str">
            <v>PCC M20</v>
          </cell>
        </row>
      </sheetData>
      <sheetData sheetId="1991">
        <row r="14">
          <cell r="C14">
            <v>140</v>
          </cell>
        </row>
      </sheetData>
      <sheetData sheetId="1992">
        <row r="14">
          <cell r="C14">
            <v>140</v>
          </cell>
        </row>
      </sheetData>
      <sheetData sheetId="1993">
        <row r="14">
          <cell r="C14">
            <v>140</v>
          </cell>
        </row>
      </sheetData>
      <sheetData sheetId="1994">
        <row r="14">
          <cell r="C14">
            <v>140</v>
          </cell>
        </row>
      </sheetData>
      <sheetData sheetId="1995">
        <row r="14">
          <cell r="C14">
            <v>140</v>
          </cell>
        </row>
      </sheetData>
      <sheetData sheetId="1996">
        <row r="14">
          <cell r="C14">
            <v>140</v>
          </cell>
        </row>
      </sheetData>
      <sheetData sheetId="1997">
        <row r="14">
          <cell r="C14">
            <v>140</v>
          </cell>
        </row>
      </sheetData>
      <sheetData sheetId="1998">
        <row r="14">
          <cell r="C14">
            <v>140</v>
          </cell>
        </row>
      </sheetData>
      <sheetData sheetId="1999">
        <row r="14">
          <cell r="C14">
            <v>140</v>
          </cell>
        </row>
      </sheetData>
      <sheetData sheetId="2000">
        <row r="14">
          <cell r="C14">
            <v>140</v>
          </cell>
        </row>
      </sheetData>
      <sheetData sheetId="2001">
        <row r="14">
          <cell r="C14">
            <v>140</v>
          </cell>
        </row>
      </sheetData>
      <sheetData sheetId="2002">
        <row r="14">
          <cell r="C14">
            <v>140</v>
          </cell>
        </row>
      </sheetData>
      <sheetData sheetId="2003">
        <row r="14">
          <cell r="C14">
            <v>140</v>
          </cell>
        </row>
      </sheetData>
      <sheetData sheetId="2004">
        <row r="14">
          <cell r="C14">
            <v>140</v>
          </cell>
        </row>
      </sheetData>
      <sheetData sheetId="2005">
        <row r="14">
          <cell r="C14">
            <v>140</v>
          </cell>
        </row>
      </sheetData>
      <sheetData sheetId="2006">
        <row r="14">
          <cell r="C14">
            <v>140</v>
          </cell>
        </row>
      </sheetData>
      <sheetData sheetId="2007">
        <row r="14">
          <cell r="C14">
            <v>140</v>
          </cell>
        </row>
      </sheetData>
      <sheetData sheetId="2008">
        <row r="14">
          <cell r="C14">
            <v>140</v>
          </cell>
        </row>
      </sheetData>
      <sheetData sheetId="2009">
        <row r="14">
          <cell r="C14">
            <v>140</v>
          </cell>
        </row>
      </sheetData>
      <sheetData sheetId="2010">
        <row r="14">
          <cell r="C14">
            <v>140</v>
          </cell>
        </row>
      </sheetData>
      <sheetData sheetId="2011">
        <row r="14">
          <cell r="C14">
            <v>140</v>
          </cell>
        </row>
      </sheetData>
      <sheetData sheetId="2012">
        <row r="14">
          <cell r="C14">
            <v>140</v>
          </cell>
        </row>
      </sheetData>
      <sheetData sheetId="2013">
        <row r="14">
          <cell r="C14">
            <v>140</v>
          </cell>
        </row>
      </sheetData>
      <sheetData sheetId="2014" refreshError="1"/>
      <sheetData sheetId="2015" refreshError="1"/>
      <sheetData sheetId="2016">
        <row r="14">
          <cell r="C14">
            <v>140</v>
          </cell>
        </row>
      </sheetData>
      <sheetData sheetId="2017">
        <row r="14">
          <cell r="C14">
            <v>140</v>
          </cell>
        </row>
      </sheetData>
      <sheetData sheetId="2018" refreshError="1"/>
      <sheetData sheetId="2019" refreshError="1"/>
      <sheetData sheetId="2020">
        <row r="14">
          <cell r="C14">
            <v>140</v>
          </cell>
        </row>
      </sheetData>
      <sheetData sheetId="2021">
        <row r="14">
          <cell r="C14">
            <v>140</v>
          </cell>
        </row>
      </sheetData>
      <sheetData sheetId="2022">
        <row r="14">
          <cell r="C14">
            <v>140</v>
          </cell>
        </row>
      </sheetData>
      <sheetData sheetId="2023">
        <row r="14">
          <cell r="C14">
            <v>140</v>
          </cell>
        </row>
      </sheetData>
      <sheetData sheetId="2024">
        <row r="14">
          <cell r="C14">
            <v>140</v>
          </cell>
        </row>
      </sheetData>
      <sheetData sheetId="2025">
        <row r="14">
          <cell r="C14">
            <v>140</v>
          </cell>
        </row>
      </sheetData>
      <sheetData sheetId="2026">
        <row r="14">
          <cell r="C14">
            <v>140</v>
          </cell>
        </row>
      </sheetData>
      <sheetData sheetId="2027">
        <row r="14">
          <cell r="C14">
            <v>140</v>
          </cell>
        </row>
      </sheetData>
      <sheetData sheetId="2028">
        <row r="14">
          <cell r="C14">
            <v>140</v>
          </cell>
        </row>
      </sheetData>
      <sheetData sheetId="2029">
        <row r="14">
          <cell r="C14">
            <v>140</v>
          </cell>
        </row>
      </sheetData>
      <sheetData sheetId="2030">
        <row r="14">
          <cell r="C14">
            <v>140</v>
          </cell>
        </row>
      </sheetData>
      <sheetData sheetId="2031">
        <row r="14">
          <cell r="C14">
            <v>140</v>
          </cell>
        </row>
      </sheetData>
      <sheetData sheetId="2032">
        <row r="14">
          <cell r="C14">
            <v>140</v>
          </cell>
        </row>
      </sheetData>
      <sheetData sheetId="2033">
        <row r="14">
          <cell r="C14">
            <v>140</v>
          </cell>
        </row>
      </sheetData>
      <sheetData sheetId="2034">
        <row r="14">
          <cell r="C14">
            <v>140</v>
          </cell>
        </row>
      </sheetData>
      <sheetData sheetId="2035">
        <row r="14">
          <cell r="C14">
            <v>140</v>
          </cell>
        </row>
      </sheetData>
      <sheetData sheetId="2036" refreshError="1"/>
      <sheetData sheetId="2037" refreshError="1"/>
      <sheetData sheetId="2038" refreshError="1"/>
      <sheetData sheetId="2039" refreshError="1"/>
      <sheetData sheetId="2040">
        <row r="14">
          <cell r="C14">
            <v>140</v>
          </cell>
        </row>
      </sheetData>
      <sheetData sheetId="2041">
        <row r="14">
          <cell r="C14">
            <v>140</v>
          </cell>
        </row>
      </sheetData>
      <sheetData sheetId="2042">
        <row r="14">
          <cell r="C14">
            <v>150051</v>
          </cell>
        </row>
      </sheetData>
      <sheetData sheetId="2043">
        <row r="14">
          <cell r="C14">
            <v>140</v>
          </cell>
        </row>
      </sheetData>
      <sheetData sheetId="2044">
        <row r="14">
          <cell r="C14">
            <v>140</v>
          </cell>
        </row>
      </sheetData>
      <sheetData sheetId="2045">
        <row r="14">
          <cell r="C14">
            <v>140</v>
          </cell>
        </row>
      </sheetData>
      <sheetData sheetId="2046">
        <row r="14">
          <cell r="C14">
            <v>140</v>
          </cell>
        </row>
      </sheetData>
      <sheetData sheetId="2047"/>
      <sheetData sheetId="2048" refreshError="1"/>
      <sheetData sheetId="2049" refreshError="1"/>
      <sheetData sheetId="2050" refreshError="1"/>
      <sheetData sheetId="2051" refreshError="1"/>
      <sheetData sheetId="2052" refreshError="1"/>
      <sheetData sheetId="2053" refreshError="1"/>
      <sheetData sheetId="2054" refreshError="1"/>
      <sheetData sheetId="2055" refreshError="1"/>
      <sheetData sheetId="2056" refreshError="1"/>
      <sheetData sheetId="2057" refreshError="1"/>
      <sheetData sheetId="2058" refreshError="1"/>
      <sheetData sheetId="2059" refreshError="1"/>
      <sheetData sheetId="2060" refreshError="1"/>
      <sheetData sheetId="2061" refreshError="1"/>
      <sheetData sheetId="2062" refreshError="1"/>
      <sheetData sheetId="2063" refreshError="1"/>
      <sheetData sheetId="2064" refreshError="1"/>
      <sheetData sheetId="2065" refreshError="1"/>
      <sheetData sheetId="2066" refreshError="1"/>
      <sheetData sheetId="2067" refreshError="1"/>
      <sheetData sheetId="2068" refreshError="1"/>
      <sheetData sheetId="2069" refreshError="1"/>
      <sheetData sheetId="2070" refreshError="1"/>
      <sheetData sheetId="2071" refreshError="1"/>
      <sheetData sheetId="2072" refreshError="1"/>
      <sheetData sheetId="2073" refreshError="1"/>
      <sheetData sheetId="2074" refreshError="1"/>
      <sheetData sheetId="2075" refreshError="1"/>
      <sheetData sheetId="2076" refreshError="1"/>
      <sheetData sheetId="2077" refreshError="1"/>
      <sheetData sheetId="2078" refreshError="1"/>
      <sheetData sheetId="2079" refreshError="1"/>
      <sheetData sheetId="2080" refreshError="1"/>
      <sheetData sheetId="2081" refreshError="1"/>
      <sheetData sheetId="2082" refreshError="1"/>
      <sheetData sheetId="2083" refreshError="1"/>
      <sheetData sheetId="2084" refreshError="1"/>
      <sheetData sheetId="2085" refreshError="1"/>
      <sheetData sheetId="2086" refreshError="1"/>
      <sheetData sheetId="2087" refreshError="1"/>
      <sheetData sheetId="2088" refreshError="1"/>
      <sheetData sheetId="2089" refreshError="1"/>
      <sheetData sheetId="2090" refreshError="1"/>
      <sheetData sheetId="2091" refreshError="1"/>
      <sheetData sheetId="2092"/>
      <sheetData sheetId="2093"/>
      <sheetData sheetId="2094">
        <row r="14">
          <cell r="C14">
            <v>140</v>
          </cell>
        </row>
      </sheetData>
      <sheetData sheetId="2095"/>
      <sheetData sheetId="2096"/>
      <sheetData sheetId="2097">
        <row r="14">
          <cell r="C14">
            <v>140</v>
          </cell>
        </row>
      </sheetData>
      <sheetData sheetId="2098"/>
      <sheetData sheetId="2099">
        <row r="14">
          <cell r="C14">
            <v>140</v>
          </cell>
        </row>
      </sheetData>
      <sheetData sheetId="2100">
        <row r="14">
          <cell r="C14">
            <v>150051</v>
          </cell>
        </row>
      </sheetData>
      <sheetData sheetId="2101">
        <row r="14">
          <cell r="C14">
            <v>140</v>
          </cell>
        </row>
      </sheetData>
      <sheetData sheetId="2102">
        <row r="14">
          <cell r="C14">
            <v>150051</v>
          </cell>
        </row>
      </sheetData>
      <sheetData sheetId="2103">
        <row r="14">
          <cell r="C14">
            <v>140</v>
          </cell>
        </row>
      </sheetData>
      <sheetData sheetId="2104"/>
      <sheetData sheetId="2105">
        <row r="14">
          <cell r="C14" t="str">
            <v>PCC M20</v>
          </cell>
        </row>
      </sheetData>
      <sheetData sheetId="2106">
        <row r="14">
          <cell r="C14">
            <v>140</v>
          </cell>
        </row>
      </sheetData>
      <sheetData sheetId="2107"/>
      <sheetData sheetId="2108"/>
      <sheetData sheetId="2109">
        <row r="14">
          <cell r="C14">
            <v>140</v>
          </cell>
        </row>
      </sheetData>
      <sheetData sheetId="2110"/>
      <sheetData sheetId="2111">
        <row r="14">
          <cell r="C14">
            <v>140</v>
          </cell>
        </row>
      </sheetData>
      <sheetData sheetId="2112">
        <row r="14">
          <cell r="C14">
            <v>140</v>
          </cell>
        </row>
      </sheetData>
      <sheetData sheetId="2113">
        <row r="14">
          <cell r="C14">
            <v>140</v>
          </cell>
        </row>
      </sheetData>
      <sheetData sheetId="2114">
        <row r="14">
          <cell r="C14">
            <v>140</v>
          </cell>
        </row>
      </sheetData>
      <sheetData sheetId="2115">
        <row r="14">
          <cell r="C14">
            <v>140</v>
          </cell>
        </row>
      </sheetData>
      <sheetData sheetId="2116">
        <row r="14">
          <cell r="C14">
            <v>140</v>
          </cell>
        </row>
      </sheetData>
      <sheetData sheetId="2117">
        <row r="14">
          <cell r="C14">
            <v>140</v>
          </cell>
        </row>
      </sheetData>
      <sheetData sheetId="2118">
        <row r="14">
          <cell r="C14">
            <v>140</v>
          </cell>
        </row>
      </sheetData>
      <sheetData sheetId="2119">
        <row r="14">
          <cell r="C14">
            <v>140</v>
          </cell>
        </row>
      </sheetData>
      <sheetData sheetId="2120">
        <row r="14">
          <cell r="C14">
            <v>140</v>
          </cell>
        </row>
      </sheetData>
      <sheetData sheetId="2121">
        <row r="14">
          <cell r="C14">
            <v>140</v>
          </cell>
        </row>
      </sheetData>
      <sheetData sheetId="2122">
        <row r="14">
          <cell r="C14">
            <v>140</v>
          </cell>
        </row>
      </sheetData>
      <sheetData sheetId="2123">
        <row r="14">
          <cell r="C14">
            <v>140</v>
          </cell>
        </row>
      </sheetData>
      <sheetData sheetId="2124">
        <row r="14">
          <cell r="C14">
            <v>140</v>
          </cell>
        </row>
      </sheetData>
      <sheetData sheetId="2125">
        <row r="14">
          <cell r="C14">
            <v>140</v>
          </cell>
        </row>
      </sheetData>
      <sheetData sheetId="2126">
        <row r="14">
          <cell r="C14">
            <v>140</v>
          </cell>
        </row>
      </sheetData>
      <sheetData sheetId="2127">
        <row r="14">
          <cell r="C14">
            <v>140</v>
          </cell>
        </row>
      </sheetData>
      <sheetData sheetId="2128">
        <row r="14">
          <cell r="C14">
            <v>140</v>
          </cell>
        </row>
      </sheetData>
      <sheetData sheetId="2129">
        <row r="14">
          <cell r="C14" t="str">
            <v>PCC M20</v>
          </cell>
        </row>
      </sheetData>
      <sheetData sheetId="2130">
        <row r="14">
          <cell r="C14">
            <v>140</v>
          </cell>
        </row>
      </sheetData>
      <sheetData sheetId="2131">
        <row r="14">
          <cell r="C14">
            <v>140</v>
          </cell>
        </row>
      </sheetData>
      <sheetData sheetId="2132">
        <row r="14">
          <cell r="C14">
            <v>140</v>
          </cell>
        </row>
      </sheetData>
      <sheetData sheetId="2133">
        <row r="14">
          <cell r="C14">
            <v>140</v>
          </cell>
        </row>
      </sheetData>
      <sheetData sheetId="2134">
        <row r="14">
          <cell r="C14">
            <v>140</v>
          </cell>
        </row>
      </sheetData>
      <sheetData sheetId="2135">
        <row r="14">
          <cell r="C14">
            <v>140</v>
          </cell>
        </row>
      </sheetData>
      <sheetData sheetId="2136">
        <row r="14">
          <cell r="C14" t="str">
            <v>PCC M20</v>
          </cell>
        </row>
      </sheetData>
      <sheetData sheetId="2137">
        <row r="14">
          <cell r="C14">
            <v>140</v>
          </cell>
        </row>
      </sheetData>
      <sheetData sheetId="2138">
        <row r="14">
          <cell r="C14">
            <v>140</v>
          </cell>
        </row>
      </sheetData>
      <sheetData sheetId="2139">
        <row r="14">
          <cell r="C14" t="str">
            <v>PCC M20</v>
          </cell>
        </row>
      </sheetData>
      <sheetData sheetId="2140">
        <row r="14">
          <cell r="C14" t="str">
            <v>PCC M20</v>
          </cell>
        </row>
      </sheetData>
      <sheetData sheetId="2141">
        <row r="14">
          <cell r="C14">
            <v>140</v>
          </cell>
        </row>
      </sheetData>
      <sheetData sheetId="2142">
        <row r="14">
          <cell r="C14">
            <v>140</v>
          </cell>
        </row>
      </sheetData>
      <sheetData sheetId="2143">
        <row r="14">
          <cell r="C14" t="str">
            <v>PCC M20</v>
          </cell>
        </row>
      </sheetData>
      <sheetData sheetId="2144"/>
      <sheetData sheetId="2145">
        <row r="14">
          <cell r="C14">
            <v>150051</v>
          </cell>
        </row>
      </sheetData>
      <sheetData sheetId="2146">
        <row r="14">
          <cell r="C14">
            <v>150051</v>
          </cell>
        </row>
      </sheetData>
      <sheetData sheetId="2147">
        <row r="14">
          <cell r="C14">
            <v>150051</v>
          </cell>
        </row>
      </sheetData>
      <sheetData sheetId="2148">
        <row r="14">
          <cell r="C14">
            <v>150051</v>
          </cell>
        </row>
      </sheetData>
      <sheetData sheetId="2149">
        <row r="14">
          <cell r="C14">
            <v>140</v>
          </cell>
        </row>
      </sheetData>
      <sheetData sheetId="2150">
        <row r="14">
          <cell r="C14" t="str">
            <v>PCC M20</v>
          </cell>
        </row>
      </sheetData>
      <sheetData sheetId="2151">
        <row r="14">
          <cell r="C14">
            <v>140</v>
          </cell>
        </row>
      </sheetData>
      <sheetData sheetId="2152">
        <row r="14">
          <cell r="C14" t="str">
            <v>PCC M20</v>
          </cell>
        </row>
      </sheetData>
      <sheetData sheetId="2153">
        <row r="14">
          <cell r="C14">
            <v>140</v>
          </cell>
        </row>
      </sheetData>
      <sheetData sheetId="2154">
        <row r="14">
          <cell r="C14">
            <v>140</v>
          </cell>
        </row>
      </sheetData>
      <sheetData sheetId="2155">
        <row r="14">
          <cell r="C14">
            <v>140</v>
          </cell>
        </row>
      </sheetData>
      <sheetData sheetId="2156">
        <row r="14">
          <cell r="C14">
            <v>140</v>
          </cell>
        </row>
      </sheetData>
      <sheetData sheetId="2157">
        <row r="14">
          <cell r="C14">
            <v>140</v>
          </cell>
        </row>
      </sheetData>
      <sheetData sheetId="2158">
        <row r="14">
          <cell r="C14">
            <v>140</v>
          </cell>
        </row>
      </sheetData>
      <sheetData sheetId="2159">
        <row r="14">
          <cell r="C14" t="str">
            <v>PCC M20</v>
          </cell>
        </row>
      </sheetData>
      <sheetData sheetId="2160">
        <row r="14">
          <cell r="C14">
            <v>140</v>
          </cell>
        </row>
      </sheetData>
      <sheetData sheetId="2161">
        <row r="14">
          <cell r="C14">
            <v>140</v>
          </cell>
        </row>
      </sheetData>
      <sheetData sheetId="2162"/>
      <sheetData sheetId="2163">
        <row r="14">
          <cell r="C14">
            <v>140</v>
          </cell>
        </row>
      </sheetData>
      <sheetData sheetId="2164">
        <row r="14">
          <cell r="C14">
            <v>140</v>
          </cell>
        </row>
      </sheetData>
      <sheetData sheetId="2165"/>
      <sheetData sheetId="2166"/>
      <sheetData sheetId="2167"/>
      <sheetData sheetId="2168"/>
      <sheetData sheetId="2169"/>
      <sheetData sheetId="2170"/>
      <sheetData sheetId="2171"/>
      <sheetData sheetId="2172"/>
      <sheetData sheetId="2173"/>
      <sheetData sheetId="2174"/>
      <sheetData sheetId="2175"/>
      <sheetData sheetId="2176"/>
      <sheetData sheetId="2177"/>
      <sheetData sheetId="2178"/>
      <sheetData sheetId="2179"/>
      <sheetData sheetId="2180"/>
      <sheetData sheetId="2181"/>
      <sheetData sheetId="2182"/>
      <sheetData sheetId="2183"/>
      <sheetData sheetId="2184"/>
      <sheetData sheetId="2185">
        <row r="14">
          <cell r="C14">
            <v>140</v>
          </cell>
        </row>
      </sheetData>
      <sheetData sheetId="2186">
        <row r="14">
          <cell r="C14">
            <v>140</v>
          </cell>
        </row>
      </sheetData>
      <sheetData sheetId="2187"/>
      <sheetData sheetId="2188"/>
      <sheetData sheetId="2189"/>
      <sheetData sheetId="2190"/>
      <sheetData sheetId="2191"/>
      <sheetData sheetId="2192">
        <row r="14">
          <cell r="C14">
            <v>140</v>
          </cell>
        </row>
      </sheetData>
      <sheetData sheetId="2193">
        <row r="14">
          <cell r="C14">
            <v>140</v>
          </cell>
        </row>
      </sheetData>
      <sheetData sheetId="2194">
        <row r="14">
          <cell r="C14">
            <v>140</v>
          </cell>
        </row>
      </sheetData>
      <sheetData sheetId="2195">
        <row r="14">
          <cell r="C14">
            <v>140</v>
          </cell>
        </row>
      </sheetData>
      <sheetData sheetId="2196">
        <row r="14">
          <cell r="C14">
            <v>140</v>
          </cell>
        </row>
      </sheetData>
      <sheetData sheetId="2197">
        <row r="14">
          <cell r="C14">
            <v>140</v>
          </cell>
        </row>
      </sheetData>
      <sheetData sheetId="2198">
        <row r="14">
          <cell r="C14">
            <v>150051</v>
          </cell>
        </row>
      </sheetData>
      <sheetData sheetId="2199">
        <row r="14">
          <cell r="C14">
            <v>140</v>
          </cell>
        </row>
      </sheetData>
      <sheetData sheetId="2200">
        <row r="14">
          <cell r="C14" t="str">
            <v>Front end-loader 1 cum bucket capacity @ 25 cum/hour</v>
          </cell>
        </row>
      </sheetData>
      <sheetData sheetId="2201">
        <row r="14">
          <cell r="C14">
            <v>150051</v>
          </cell>
        </row>
      </sheetData>
      <sheetData sheetId="2202">
        <row r="14">
          <cell r="C14">
            <v>140</v>
          </cell>
        </row>
      </sheetData>
      <sheetData sheetId="2203">
        <row r="14">
          <cell r="C14">
            <v>140</v>
          </cell>
        </row>
      </sheetData>
      <sheetData sheetId="2204">
        <row r="14">
          <cell r="C14">
            <v>140</v>
          </cell>
        </row>
      </sheetData>
      <sheetData sheetId="2205">
        <row r="14">
          <cell r="C14">
            <v>140</v>
          </cell>
        </row>
      </sheetData>
      <sheetData sheetId="2206">
        <row r="14">
          <cell r="C14">
            <v>140</v>
          </cell>
        </row>
      </sheetData>
      <sheetData sheetId="2207">
        <row r="14">
          <cell r="C14">
            <v>140</v>
          </cell>
        </row>
      </sheetData>
      <sheetData sheetId="2208">
        <row r="14">
          <cell r="C14">
            <v>150051</v>
          </cell>
        </row>
      </sheetData>
      <sheetData sheetId="2209">
        <row r="14">
          <cell r="C14">
            <v>140</v>
          </cell>
        </row>
      </sheetData>
      <sheetData sheetId="2210">
        <row r="14">
          <cell r="C14">
            <v>140</v>
          </cell>
        </row>
      </sheetData>
      <sheetData sheetId="2211">
        <row r="14">
          <cell r="C14">
            <v>140</v>
          </cell>
        </row>
      </sheetData>
      <sheetData sheetId="2212">
        <row r="14">
          <cell r="C14">
            <v>140</v>
          </cell>
        </row>
      </sheetData>
      <sheetData sheetId="2213">
        <row r="14">
          <cell r="C14">
            <v>140</v>
          </cell>
        </row>
      </sheetData>
      <sheetData sheetId="2214">
        <row r="14">
          <cell r="C14">
            <v>140</v>
          </cell>
        </row>
      </sheetData>
      <sheetData sheetId="2215">
        <row r="14">
          <cell r="C14">
            <v>140</v>
          </cell>
        </row>
      </sheetData>
      <sheetData sheetId="2216">
        <row r="14">
          <cell r="C14">
            <v>140</v>
          </cell>
        </row>
      </sheetData>
      <sheetData sheetId="2217">
        <row r="14">
          <cell r="C14">
            <v>140</v>
          </cell>
        </row>
      </sheetData>
      <sheetData sheetId="2218">
        <row r="14">
          <cell r="C14">
            <v>140</v>
          </cell>
        </row>
      </sheetData>
      <sheetData sheetId="2219"/>
      <sheetData sheetId="2220"/>
      <sheetData sheetId="2221"/>
      <sheetData sheetId="2222"/>
      <sheetData sheetId="2223"/>
      <sheetData sheetId="2224"/>
      <sheetData sheetId="2225">
        <row r="14">
          <cell r="C14">
            <v>140</v>
          </cell>
        </row>
      </sheetData>
      <sheetData sheetId="2226"/>
      <sheetData sheetId="2227"/>
      <sheetData sheetId="2228"/>
      <sheetData sheetId="2229"/>
      <sheetData sheetId="2230"/>
      <sheetData sheetId="2231"/>
      <sheetData sheetId="2232"/>
      <sheetData sheetId="2233"/>
      <sheetData sheetId="2234"/>
      <sheetData sheetId="2235"/>
      <sheetData sheetId="2236"/>
      <sheetData sheetId="2237">
        <row r="14">
          <cell r="C14">
            <v>140</v>
          </cell>
        </row>
      </sheetData>
      <sheetData sheetId="2238"/>
      <sheetData sheetId="2239"/>
      <sheetData sheetId="2240"/>
      <sheetData sheetId="2241"/>
      <sheetData sheetId="2242"/>
      <sheetData sheetId="2243"/>
      <sheetData sheetId="2244"/>
      <sheetData sheetId="2245"/>
      <sheetData sheetId="2246"/>
      <sheetData sheetId="2247"/>
      <sheetData sheetId="2248"/>
      <sheetData sheetId="2249"/>
      <sheetData sheetId="2250"/>
      <sheetData sheetId="2251"/>
      <sheetData sheetId="2252"/>
      <sheetData sheetId="2253"/>
      <sheetData sheetId="2254"/>
      <sheetData sheetId="2255"/>
      <sheetData sheetId="2256"/>
      <sheetData sheetId="2257"/>
      <sheetData sheetId="2258"/>
      <sheetData sheetId="2259"/>
      <sheetData sheetId="2260"/>
      <sheetData sheetId="2261"/>
      <sheetData sheetId="2262"/>
      <sheetData sheetId="2263"/>
      <sheetData sheetId="2264"/>
      <sheetData sheetId="2265"/>
      <sheetData sheetId="2266"/>
      <sheetData sheetId="2267"/>
      <sheetData sheetId="2268"/>
      <sheetData sheetId="2269"/>
      <sheetData sheetId="2270"/>
      <sheetData sheetId="2271"/>
      <sheetData sheetId="2272"/>
      <sheetData sheetId="2273"/>
      <sheetData sheetId="2274"/>
      <sheetData sheetId="2275"/>
      <sheetData sheetId="2276"/>
      <sheetData sheetId="2277"/>
      <sheetData sheetId="2278"/>
      <sheetData sheetId="2279"/>
      <sheetData sheetId="2280"/>
      <sheetData sheetId="2281"/>
      <sheetData sheetId="2282"/>
      <sheetData sheetId="2283"/>
      <sheetData sheetId="2284"/>
      <sheetData sheetId="2285"/>
      <sheetData sheetId="2286"/>
      <sheetData sheetId="2287"/>
      <sheetData sheetId="2288"/>
      <sheetData sheetId="2289"/>
      <sheetData sheetId="2290"/>
      <sheetData sheetId="2291"/>
      <sheetData sheetId="2292"/>
      <sheetData sheetId="2293"/>
      <sheetData sheetId="2294"/>
      <sheetData sheetId="2295"/>
      <sheetData sheetId="2296"/>
      <sheetData sheetId="2297"/>
      <sheetData sheetId="2298"/>
      <sheetData sheetId="2299"/>
      <sheetData sheetId="2300"/>
      <sheetData sheetId="2301">
        <row r="14">
          <cell r="C14">
            <v>140</v>
          </cell>
        </row>
      </sheetData>
      <sheetData sheetId="2302"/>
      <sheetData sheetId="2303"/>
      <sheetData sheetId="2304"/>
      <sheetData sheetId="2305"/>
      <sheetData sheetId="2306"/>
      <sheetData sheetId="2307"/>
      <sheetData sheetId="2308"/>
      <sheetData sheetId="2309"/>
      <sheetData sheetId="2310"/>
      <sheetData sheetId="2311"/>
      <sheetData sheetId="2312"/>
      <sheetData sheetId="2313"/>
      <sheetData sheetId="2314"/>
      <sheetData sheetId="2315"/>
      <sheetData sheetId="2316"/>
      <sheetData sheetId="2317"/>
      <sheetData sheetId="2318"/>
      <sheetData sheetId="2319"/>
      <sheetData sheetId="2320"/>
      <sheetData sheetId="2321"/>
      <sheetData sheetId="2322"/>
      <sheetData sheetId="2323"/>
      <sheetData sheetId="2324"/>
      <sheetData sheetId="2325"/>
      <sheetData sheetId="2326"/>
      <sheetData sheetId="2327"/>
      <sheetData sheetId="2328"/>
      <sheetData sheetId="2329"/>
      <sheetData sheetId="2330"/>
      <sheetData sheetId="2331"/>
      <sheetData sheetId="2332"/>
      <sheetData sheetId="2333"/>
      <sheetData sheetId="2334"/>
      <sheetData sheetId="2335"/>
      <sheetData sheetId="2336"/>
      <sheetData sheetId="2337"/>
      <sheetData sheetId="2338"/>
      <sheetData sheetId="2339"/>
      <sheetData sheetId="2340"/>
      <sheetData sheetId="2341"/>
      <sheetData sheetId="2342"/>
      <sheetData sheetId="2343"/>
      <sheetData sheetId="2344"/>
      <sheetData sheetId="2345"/>
      <sheetData sheetId="2346"/>
      <sheetData sheetId="2347"/>
      <sheetData sheetId="2348"/>
      <sheetData sheetId="2349"/>
      <sheetData sheetId="2350"/>
      <sheetData sheetId="2351"/>
      <sheetData sheetId="2352"/>
      <sheetData sheetId="2353"/>
      <sheetData sheetId="2354"/>
      <sheetData sheetId="2355"/>
      <sheetData sheetId="2356"/>
      <sheetData sheetId="2357"/>
      <sheetData sheetId="2358"/>
      <sheetData sheetId="2359"/>
      <sheetData sheetId="2360">
        <row r="14">
          <cell r="C14">
            <v>140</v>
          </cell>
        </row>
      </sheetData>
      <sheetData sheetId="2361"/>
      <sheetData sheetId="2362"/>
      <sheetData sheetId="2363"/>
      <sheetData sheetId="2364"/>
      <sheetData sheetId="2365"/>
      <sheetData sheetId="2366"/>
      <sheetData sheetId="2367"/>
      <sheetData sheetId="2368"/>
      <sheetData sheetId="2369"/>
      <sheetData sheetId="2370">
        <row r="14">
          <cell r="C14">
            <v>140</v>
          </cell>
        </row>
      </sheetData>
      <sheetData sheetId="2371">
        <row r="14">
          <cell r="C14">
            <v>140</v>
          </cell>
        </row>
      </sheetData>
      <sheetData sheetId="2372"/>
      <sheetData sheetId="2373"/>
      <sheetData sheetId="2374"/>
      <sheetData sheetId="2375"/>
      <sheetData sheetId="2376"/>
      <sheetData sheetId="2377"/>
      <sheetData sheetId="2378"/>
      <sheetData sheetId="2379"/>
      <sheetData sheetId="2380"/>
      <sheetData sheetId="2381"/>
      <sheetData sheetId="2382"/>
      <sheetData sheetId="2383"/>
      <sheetData sheetId="2384"/>
      <sheetData sheetId="2385"/>
      <sheetData sheetId="2386"/>
      <sheetData sheetId="2387"/>
      <sheetData sheetId="2388"/>
      <sheetData sheetId="2389"/>
      <sheetData sheetId="2390"/>
      <sheetData sheetId="2391"/>
      <sheetData sheetId="2392"/>
      <sheetData sheetId="2393"/>
      <sheetData sheetId="2394">
        <row r="14">
          <cell r="C14">
            <v>140</v>
          </cell>
        </row>
      </sheetData>
      <sheetData sheetId="2395"/>
      <sheetData sheetId="2396"/>
      <sheetData sheetId="2397"/>
      <sheetData sheetId="2398"/>
      <sheetData sheetId="2399"/>
      <sheetData sheetId="2400"/>
      <sheetData sheetId="2401"/>
      <sheetData sheetId="2402"/>
      <sheetData sheetId="2403"/>
      <sheetData sheetId="2404"/>
      <sheetData sheetId="2405"/>
      <sheetData sheetId="2406"/>
      <sheetData sheetId="2407"/>
      <sheetData sheetId="2408"/>
      <sheetData sheetId="2409"/>
      <sheetData sheetId="2410"/>
      <sheetData sheetId="2411"/>
      <sheetData sheetId="2412"/>
      <sheetData sheetId="2413"/>
      <sheetData sheetId="2414"/>
      <sheetData sheetId="2415"/>
      <sheetData sheetId="2416"/>
      <sheetData sheetId="2417"/>
      <sheetData sheetId="2418"/>
      <sheetData sheetId="2419"/>
      <sheetData sheetId="2420"/>
      <sheetData sheetId="2421"/>
      <sheetData sheetId="2422"/>
      <sheetData sheetId="2423"/>
      <sheetData sheetId="2424"/>
      <sheetData sheetId="2425"/>
      <sheetData sheetId="2426"/>
      <sheetData sheetId="2427"/>
      <sheetData sheetId="2428"/>
      <sheetData sheetId="2429"/>
      <sheetData sheetId="2430"/>
      <sheetData sheetId="2431"/>
      <sheetData sheetId="2432"/>
      <sheetData sheetId="2433"/>
      <sheetData sheetId="2434"/>
      <sheetData sheetId="2435"/>
      <sheetData sheetId="2436"/>
      <sheetData sheetId="2437"/>
      <sheetData sheetId="2438"/>
      <sheetData sheetId="2439"/>
      <sheetData sheetId="2440"/>
      <sheetData sheetId="2441"/>
      <sheetData sheetId="2442"/>
      <sheetData sheetId="2443"/>
      <sheetData sheetId="2444"/>
      <sheetData sheetId="2445">
        <row r="14">
          <cell r="C14">
            <v>140</v>
          </cell>
        </row>
      </sheetData>
      <sheetData sheetId="2446"/>
      <sheetData sheetId="2447"/>
      <sheetData sheetId="2448"/>
      <sheetData sheetId="2449"/>
      <sheetData sheetId="2450"/>
      <sheetData sheetId="2451"/>
      <sheetData sheetId="2452"/>
      <sheetData sheetId="2453"/>
      <sheetData sheetId="2454"/>
      <sheetData sheetId="2455"/>
      <sheetData sheetId="2456"/>
      <sheetData sheetId="2457"/>
      <sheetData sheetId="2458"/>
      <sheetData sheetId="2459"/>
      <sheetData sheetId="2460"/>
      <sheetData sheetId="2461"/>
      <sheetData sheetId="2462"/>
      <sheetData sheetId="2463"/>
      <sheetData sheetId="2464"/>
      <sheetData sheetId="2465"/>
      <sheetData sheetId="2466"/>
      <sheetData sheetId="2467"/>
      <sheetData sheetId="2468"/>
      <sheetData sheetId="2469"/>
      <sheetData sheetId="2470"/>
      <sheetData sheetId="2471"/>
      <sheetData sheetId="2472"/>
      <sheetData sheetId="2473"/>
      <sheetData sheetId="2474"/>
      <sheetData sheetId="2475"/>
      <sheetData sheetId="2476"/>
      <sheetData sheetId="2477"/>
      <sheetData sheetId="2478"/>
      <sheetData sheetId="2479"/>
      <sheetData sheetId="2480"/>
      <sheetData sheetId="2481"/>
      <sheetData sheetId="2482"/>
      <sheetData sheetId="2483"/>
      <sheetData sheetId="2484"/>
      <sheetData sheetId="2485"/>
      <sheetData sheetId="2486"/>
      <sheetData sheetId="2487"/>
      <sheetData sheetId="2488"/>
      <sheetData sheetId="2489"/>
      <sheetData sheetId="2490"/>
      <sheetData sheetId="2491"/>
      <sheetData sheetId="2492"/>
      <sheetData sheetId="2493"/>
      <sheetData sheetId="2494">
        <row r="14">
          <cell r="C14">
            <v>140</v>
          </cell>
        </row>
      </sheetData>
      <sheetData sheetId="2495"/>
      <sheetData sheetId="2496"/>
      <sheetData sheetId="2497"/>
      <sheetData sheetId="2498"/>
      <sheetData sheetId="2499"/>
      <sheetData sheetId="2500"/>
      <sheetData sheetId="2501"/>
      <sheetData sheetId="2502"/>
      <sheetData sheetId="2503"/>
      <sheetData sheetId="2504">
        <row r="14">
          <cell r="C14">
            <v>140</v>
          </cell>
        </row>
      </sheetData>
      <sheetData sheetId="2505">
        <row r="14">
          <cell r="C14">
            <v>140</v>
          </cell>
        </row>
      </sheetData>
      <sheetData sheetId="2506"/>
      <sheetData sheetId="2507"/>
      <sheetData sheetId="2508"/>
      <sheetData sheetId="2509"/>
      <sheetData sheetId="2510"/>
      <sheetData sheetId="2511"/>
      <sheetData sheetId="2512"/>
      <sheetData sheetId="2513"/>
      <sheetData sheetId="2514"/>
      <sheetData sheetId="2515"/>
      <sheetData sheetId="2516"/>
      <sheetData sheetId="2517"/>
      <sheetData sheetId="2518"/>
      <sheetData sheetId="2519"/>
      <sheetData sheetId="2520"/>
      <sheetData sheetId="2521"/>
      <sheetData sheetId="2522"/>
      <sheetData sheetId="2523"/>
      <sheetData sheetId="2524"/>
      <sheetData sheetId="2525"/>
      <sheetData sheetId="2526"/>
      <sheetData sheetId="2527"/>
      <sheetData sheetId="2528">
        <row r="14">
          <cell r="C14">
            <v>140</v>
          </cell>
        </row>
      </sheetData>
      <sheetData sheetId="2529"/>
      <sheetData sheetId="2530"/>
      <sheetData sheetId="2531"/>
      <sheetData sheetId="2532"/>
      <sheetData sheetId="2533"/>
      <sheetData sheetId="2534"/>
      <sheetData sheetId="2535"/>
      <sheetData sheetId="2536"/>
      <sheetData sheetId="2537"/>
      <sheetData sheetId="2538"/>
      <sheetData sheetId="2539"/>
      <sheetData sheetId="2540"/>
      <sheetData sheetId="2541"/>
      <sheetData sheetId="2542"/>
      <sheetData sheetId="2543"/>
      <sheetData sheetId="2544"/>
      <sheetData sheetId="2545"/>
      <sheetData sheetId="2546"/>
      <sheetData sheetId="2547"/>
      <sheetData sheetId="2548"/>
      <sheetData sheetId="2549"/>
      <sheetData sheetId="2550"/>
      <sheetData sheetId="2551"/>
      <sheetData sheetId="2552"/>
      <sheetData sheetId="2553"/>
      <sheetData sheetId="2554"/>
      <sheetData sheetId="2555"/>
      <sheetData sheetId="2556"/>
      <sheetData sheetId="2557"/>
      <sheetData sheetId="2558"/>
      <sheetData sheetId="2559"/>
      <sheetData sheetId="2560"/>
      <sheetData sheetId="2561"/>
      <sheetData sheetId="2562"/>
      <sheetData sheetId="2563"/>
      <sheetData sheetId="2564"/>
      <sheetData sheetId="2565"/>
      <sheetData sheetId="2566"/>
      <sheetData sheetId="2567"/>
      <sheetData sheetId="2568"/>
      <sheetData sheetId="2569"/>
      <sheetData sheetId="2570"/>
      <sheetData sheetId="2571"/>
      <sheetData sheetId="2572" refreshError="1"/>
      <sheetData sheetId="2573" refreshError="1"/>
      <sheetData sheetId="2574" refreshError="1"/>
      <sheetData sheetId="2575" refreshError="1"/>
      <sheetData sheetId="2576" refreshError="1"/>
      <sheetData sheetId="2577" refreshError="1"/>
      <sheetData sheetId="2578" refreshError="1"/>
      <sheetData sheetId="2579" refreshError="1"/>
      <sheetData sheetId="2580" refreshError="1"/>
      <sheetData sheetId="2581" refreshError="1"/>
      <sheetData sheetId="2582" refreshError="1"/>
      <sheetData sheetId="2583" refreshError="1"/>
      <sheetData sheetId="2584" refreshError="1"/>
      <sheetData sheetId="2585" refreshError="1"/>
      <sheetData sheetId="2586" refreshError="1"/>
      <sheetData sheetId="2587" refreshError="1"/>
      <sheetData sheetId="2588" refreshError="1"/>
      <sheetData sheetId="2589" refreshError="1"/>
      <sheetData sheetId="2590" refreshError="1"/>
      <sheetData sheetId="2591" refreshError="1"/>
      <sheetData sheetId="2592" refreshError="1"/>
      <sheetData sheetId="2593" refreshError="1"/>
      <sheetData sheetId="2594" refreshError="1"/>
      <sheetData sheetId="2595" refreshError="1"/>
      <sheetData sheetId="2596" refreshError="1"/>
      <sheetData sheetId="2597" refreshError="1"/>
      <sheetData sheetId="2598" refreshError="1"/>
      <sheetData sheetId="2599" refreshError="1"/>
      <sheetData sheetId="2600" refreshError="1"/>
      <sheetData sheetId="2601" refreshError="1"/>
      <sheetData sheetId="2602" refreshError="1"/>
      <sheetData sheetId="2603" refreshError="1"/>
      <sheetData sheetId="2604" refreshError="1"/>
      <sheetData sheetId="2605" refreshError="1"/>
      <sheetData sheetId="2606" refreshError="1"/>
      <sheetData sheetId="2607" refreshError="1"/>
      <sheetData sheetId="2608" refreshError="1"/>
      <sheetData sheetId="2609" refreshError="1"/>
      <sheetData sheetId="2610" refreshError="1"/>
      <sheetData sheetId="2611" refreshError="1"/>
      <sheetData sheetId="2612" refreshError="1"/>
      <sheetData sheetId="2613" refreshError="1"/>
      <sheetData sheetId="2614" refreshError="1"/>
      <sheetData sheetId="2615" refreshError="1"/>
      <sheetData sheetId="2616" refreshError="1"/>
      <sheetData sheetId="2617" refreshError="1"/>
      <sheetData sheetId="2618" refreshError="1"/>
      <sheetData sheetId="2619" refreshError="1"/>
      <sheetData sheetId="2620" refreshError="1"/>
      <sheetData sheetId="2621" refreshError="1"/>
      <sheetData sheetId="2622" refreshError="1"/>
      <sheetData sheetId="2623" refreshError="1"/>
      <sheetData sheetId="2624" refreshError="1"/>
      <sheetData sheetId="2625" refreshError="1"/>
      <sheetData sheetId="2626" refreshError="1"/>
      <sheetData sheetId="2627" refreshError="1"/>
      <sheetData sheetId="2628" refreshError="1"/>
      <sheetData sheetId="2629" refreshError="1"/>
      <sheetData sheetId="2630" refreshError="1"/>
      <sheetData sheetId="2631" refreshError="1"/>
      <sheetData sheetId="2632" refreshError="1"/>
      <sheetData sheetId="2633" refreshError="1"/>
      <sheetData sheetId="2634" refreshError="1"/>
      <sheetData sheetId="2635" refreshError="1"/>
      <sheetData sheetId="2636" refreshError="1"/>
      <sheetData sheetId="2637" refreshError="1"/>
      <sheetData sheetId="2638" refreshError="1"/>
      <sheetData sheetId="2639" refreshError="1"/>
      <sheetData sheetId="2640" refreshError="1"/>
      <sheetData sheetId="2641" refreshError="1"/>
      <sheetData sheetId="2642" refreshError="1"/>
      <sheetData sheetId="2643" refreshError="1"/>
      <sheetData sheetId="2644" refreshError="1"/>
      <sheetData sheetId="2645" refreshError="1"/>
      <sheetData sheetId="2646" refreshError="1"/>
      <sheetData sheetId="2647" refreshError="1"/>
      <sheetData sheetId="2648" refreshError="1"/>
      <sheetData sheetId="2649" refreshError="1"/>
      <sheetData sheetId="2650" refreshError="1"/>
      <sheetData sheetId="2651" refreshError="1"/>
      <sheetData sheetId="2652" refreshError="1"/>
      <sheetData sheetId="2653" refreshError="1"/>
      <sheetData sheetId="2654" refreshError="1"/>
      <sheetData sheetId="2655" refreshError="1"/>
      <sheetData sheetId="2656" refreshError="1"/>
      <sheetData sheetId="2657" refreshError="1"/>
      <sheetData sheetId="2658" refreshError="1"/>
      <sheetData sheetId="2659" refreshError="1"/>
      <sheetData sheetId="2660" refreshError="1"/>
      <sheetData sheetId="2661" refreshError="1"/>
      <sheetData sheetId="2662" refreshError="1"/>
      <sheetData sheetId="2663"/>
      <sheetData sheetId="2664" refreshError="1"/>
      <sheetData sheetId="2665" refreshError="1"/>
      <sheetData sheetId="2666" refreshError="1"/>
      <sheetData sheetId="2667"/>
      <sheetData sheetId="2668"/>
      <sheetData sheetId="2669"/>
      <sheetData sheetId="2670"/>
      <sheetData sheetId="2671"/>
      <sheetData sheetId="2672"/>
      <sheetData sheetId="2673"/>
      <sheetData sheetId="2674"/>
      <sheetData sheetId="2675"/>
      <sheetData sheetId="2676"/>
      <sheetData sheetId="2677"/>
      <sheetData sheetId="2678"/>
      <sheetData sheetId="2679"/>
      <sheetData sheetId="2680"/>
      <sheetData sheetId="2681"/>
      <sheetData sheetId="2682"/>
      <sheetData sheetId="2683"/>
      <sheetData sheetId="2684"/>
      <sheetData sheetId="2685"/>
      <sheetData sheetId="2686"/>
      <sheetData sheetId="2687"/>
      <sheetData sheetId="2688"/>
      <sheetData sheetId="2689"/>
      <sheetData sheetId="2690"/>
      <sheetData sheetId="2691"/>
      <sheetData sheetId="2692"/>
      <sheetData sheetId="2693"/>
      <sheetData sheetId="2694"/>
      <sheetData sheetId="2695"/>
      <sheetData sheetId="2696"/>
      <sheetData sheetId="2697"/>
      <sheetData sheetId="2698"/>
      <sheetData sheetId="2699"/>
      <sheetData sheetId="2700"/>
      <sheetData sheetId="2701"/>
      <sheetData sheetId="2702"/>
      <sheetData sheetId="2703"/>
      <sheetData sheetId="2704"/>
      <sheetData sheetId="2705" refreshError="1"/>
      <sheetData sheetId="2706" refreshError="1"/>
      <sheetData sheetId="2707" refreshError="1"/>
      <sheetData sheetId="2708" refreshError="1"/>
      <sheetData sheetId="2709" refreshError="1"/>
      <sheetData sheetId="2710" refreshError="1"/>
      <sheetData sheetId="2711" refreshError="1"/>
      <sheetData sheetId="2712" refreshError="1"/>
      <sheetData sheetId="2713" refreshError="1"/>
      <sheetData sheetId="2714"/>
      <sheetData sheetId="2715" refreshError="1"/>
      <sheetData sheetId="2716" refreshError="1"/>
      <sheetData sheetId="2717" refreshError="1"/>
      <sheetData sheetId="2718" refreshError="1"/>
      <sheetData sheetId="2719" refreshError="1"/>
      <sheetData sheetId="2720" refreshError="1"/>
      <sheetData sheetId="2721" refreshError="1"/>
      <sheetData sheetId="2722" refreshError="1"/>
      <sheetData sheetId="2723" refreshError="1"/>
      <sheetData sheetId="2724" refreshError="1"/>
      <sheetData sheetId="2725" refreshError="1"/>
      <sheetData sheetId="2726" refreshError="1"/>
      <sheetData sheetId="2727" refreshError="1"/>
      <sheetData sheetId="2728" refreshError="1"/>
      <sheetData sheetId="2729" refreshError="1"/>
      <sheetData sheetId="2730" refreshError="1"/>
      <sheetData sheetId="2731" refreshError="1"/>
      <sheetData sheetId="2732" refreshError="1"/>
      <sheetData sheetId="2733" refreshError="1"/>
      <sheetData sheetId="2734" refreshError="1"/>
      <sheetData sheetId="2735" refreshError="1"/>
      <sheetData sheetId="2736" refreshError="1"/>
      <sheetData sheetId="2737" refreshError="1"/>
      <sheetData sheetId="2738" refreshError="1"/>
      <sheetData sheetId="2739"/>
      <sheetData sheetId="2740" refreshError="1"/>
      <sheetData sheetId="2741" refreshError="1"/>
      <sheetData sheetId="2742" refreshError="1"/>
      <sheetData sheetId="2743" refreshError="1"/>
      <sheetData sheetId="2744" refreshError="1"/>
      <sheetData sheetId="2745" refreshError="1"/>
      <sheetData sheetId="2746" refreshError="1"/>
      <sheetData sheetId="2747" refreshError="1"/>
      <sheetData sheetId="2748" refreshError="1"/>
      <sheetData sheetId="2749" refreshError="1"/>
      <sheetData sheetId="2750" refreshError="1"/>
      <sheetData sheetId="2751" refreshError="1"/>
      <sheetData sheetId="2752" refreshError="1"/>
      <sheetData sheetId="2753" refreshError="1"/>
      <sheetData sheetId="2754" refreshError="1"/>
      <sheetData sheetId="2755" refreshError="1"/>
      <sheetData sheetId="2756" refreshError="1"/>
      <sheetData sheetId="2757" refreshError="1"/>
      <sheetData sheetId="2758" refreshError="1"/>
      <sheetData sheetId="2759" refreshError="1"/>
      <sheetData sheetId="2760" refreshError="1"/>
      <sheetData sheetId="2761" refreshError="1"/>
      <sheetData sheetId="2762" refreshError="1"/>
      <sheetData sheetId="2763" refreshError="1"/>
      <sheetData sheetId="2764" refreshError="1"/>
      <sheetData sheetId="2765" refreshError="1"/>
      <sheetData sheetId="2766" refreshError="1"/>
      <sheetData sheetId="2767" refreshError="1"/>
      <sheetData sheetId="2768" refreshError="1"/>
      <sheetData sheetId="2769" refreshError="1"/>
      <sheetData sheetId="2770" refreshError="1"/>
      <sheetData sheetId="2771" refreshError="1"/>
      <sheetData sheetId="2772" refreshError="1"/>
      <sheetData sheetId="2773" refreshError="1"/>
      <sheetData sheetId="2774" refreshError="1"/>
      <sheetData sheetId="2775" refreshError="1"/>
      <sheetData sheetId="2776" refreshError="1"/>
      <sheetData sheetId="2777" refreshError="1"/>
      <sheetData sheetId="2778" refreshError="1"/>
      <sheetData sheetId="2779" refreshError="1"/>
      <sheetData sheetId="2780" refreshError="1"/>
      <sheetData sheetId="2781" refreshError="1"/>
      <sheetData sheetId="2782" refreshError="1"/>
      <sheetData sheetId="2783" refreshError="1"/>
      <sheetData sheetId="2784" refreshError="1"/>
      <sheetData sheetId="2785" refreshError="1"/>
      <sheetData sheetId="2786" refreshError="1"/>
      <sheetData sheetId="2787" refreshError="1"/>
      <sheetData sheetId="2788" refreshError="1"/>
      <sheetData sheetId="2789" refreshError="1"/>
      <sheetData sheetId="2790" refreshError="1"/>
      <sheetData sheetId="2791" refreshError="1"/>
      <sheetData sheetId="2792" refreshError="1"/>
      <sheetData sheetId="2793" refreshError="1"/>
      <sheetData sheetId="2794" refreshError="1"/>
      <sheetData sheetId="2795" refreshError="1"/>
      <sheetData sheetId="2796" refreshError="1"/>
      <sheetData sheetId="2797" refreshError="1"/>
      <sheetData sheetId="2798" refreshError="1"/>
      <sheetData sheetId="2799" refreshError="1"/>
      <sheetData sheetId="2800" refreshError="1"/>
      <sheetData sheetId="2801" refreshError="1"/>
      <sheetData sheetId="2802" refreshError="1"/>
      <sheetData sheetId="2803" refreshError="1"/>
      <sheetData sheetId="2804" refreshError="1"/>
      <sheetData sheetId="2805" refreshError="1"/>
      <sheetData sheetId="2806" refreshError="1"/>
      <sheetData sheetId="2807" refreshError="1"/>
      <sheetData sheetId="2808" refreshError="1"/>
      <sheetData sheetId="2809" refreshError="1"/>
      <sheetData sheetId="2810" refreshError="1"/>
      <sheetData sheetId="2811" refreshError="1"/>
      <sheetData sheetId="2812" refreshError="1"/>
      <sheetData sheetId="2813" refreshError="1"/>
      <sheetData sheetId="2814" refreshError="1"/>
      <sheetData sheetId="2815" refreshError="1"/>
      <sheetData sheetId="2816" refreshError="1"/>
      <sheetData sheetId="2817" refreshError="1"/>
      <sheetData sheetId="2818" refreshError="1"/>
      <sheetData sheetId="2819" refreshError="1"/>
      <sheetData sheetId="2820" refreshError="1"/>
      <sheetData sheetId="2821" refreshError="1"/>
      <sheetData sheetId="2822"/>
      <sheetData sheetId="2823"/>
      <sheetData sheetId="2824"/>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제잡비산출근거 (전체)"/>
      <sheetName val="발주제잡비산근(2)"/>
      <sheetName val="보강원심력철근콘크리트관"/>
      <sheetName val="원심력철근콘크리트관하차비"/>
      <sheetName val="표지"/>
      <sheetName val="간지"/>
      <sheetName val="목차"/>
      <sheetName val="여건사유"/>
      <sheetName val="Sheet1"/>
      <sheetName val="Sheet2"/>
      <sheetName val="Sheet3"/>
      <sheetName val="세부내역서 "/>
      <sheetName val="내역서"/>
      <sheetName val="2001설계예정9.17 (3)"/>
      <sheetName val="접"/>
      <sheetName val="단가내부"/>
      <sheetName val="단가외부 "/>
      <sheetName val="Book2"/>
      <sheetName val="#REF"/>
      <sheetName val="6공구(당초)"/>
      <sheetName val="제잡비현황"/>
      <sheetName val="물가변동액(전체분)"/>
      <sheetName val="제출내역 (2)"/>
      <sheetName val="70%"/>
      <sheetName val="공사비집계"/>
      <sheetName val="부대내역"/>
      <sheetName val="준검 내역서"/>
      <sheetName val="집계표"/>
      <sheetName val="지급자재"/>
      <sheetName val="비목군분류내역"/>
      <sheetName val="수산출"/>
      <sheetName val="계"/>
      <sheetName val="이월"/>
      <sheetName val="배수자집계"/>
      <sheetName val="전체수량집계"/>
      <sheetName val="투찰"/>
      <sheetName val="식재인부"/>
      <sheetName val="데이타"/>
      <sheetName val="1공구산출내역서"/>
      <sheetName val="1,2공구원가계산서"/>
      <sheetName val="2공구산출내역"/>
      <sheetName val="Macro1"/>
      <sheetName val="Macro2"/>
      <sheetName val="세골재  T2 변경 현황"/>
      <sheetName val="106C0300"/>
      <sheetName val="수량집계"/>
      <sheetName val="토공"/>
      <sheetName val="배수공"/>
      <sheetName val="구조물공"/>
      <sheetName val="포장공"/>
      <sheetName val="부대공"/>
      <sheetName val="3차설계"/>
      <sheetName val="방음벽집계"/>
      <sheetName val="공사내역"/>
      <sheetName val="깨기집계"/>
      <sheetName val="줄파기집"/>
      <sheetName val="전체설계서"/>
      <sheetName val="철근"/>
      <sheetName val="(방음벽반사형)"/>
      <sheetName val="사진대지 (5)"/>
      <sheetName val="공사비증감"/>
      <sheetName val="results"/>
      <sheetName val="중기노임"/>
      <sheetName val="8.시공현황"/>
      <sheetName val="변경이유서"/>
      <sheetName val="적용"/>
      <sheetName val="예정공정표-SK (2)"/>
      <sheetName val="수량명세서-구"/>
      <sheetName val="Sheet4"/>
      <sheetName val="평면도"/>
      <sheetName val="딱지"/>
      <sheetName val="사업소보고"/>
      <sheetName val="사진대지"/>
      <sheetName val="사진대지 (2)"/>
      <sheetName val="설계변경 제출(10.5극동)"/>
      <sheetName val="쏠레땅쉬-1월"/>
      <sheetName val="설계변경 제출(4차이후미적용)"/>
      <sheetName val="감사지적"/>
      <sheetName val="방침사항5"/>
      <sheetName val="설계변경 제출(근거서류)-참고"/>
      <sheetName val="타공종이기수량집계"/>
      <sheetName val="Sheet5"/>
      <sheetName val="Sheet6"/>
      <sheetName val="Sheet7"/>
      <sheetName val="Sheet8"/>
      <sheetName val="Sheet9"/>
      <sheetName val="Sheet10"/>
      <sheetName val="내역비교 (2)"/>
      <sheetName val="내역비교 (3)"/>
      <sheetName val="단가산출(적용20)단가적정성"/>
      <sheetName val="단가산출(적용25)단가적정성"/>
      <sheetName val="범양"/>
      <sheetName val="간접비분개"/>
      <sheetName val="전체실행예산(본사양식) (2)"/>
      <sheetName val="감독실현황"/>
      <sheetName val="2001.12"/>
      <sheetName val="장고개내역서"/>
      <sheetName val="SK+극동"/>
      <sheetName val="702"/>
      <sheetName val="직영시행공사비"/>
      <sheetName val="VXXXXX"/>
      <sheetName val="JUP2000"/>
      <sheetName val="laroux"/>
      <sheetName val="2000장비이동현황"/>
      <sheetName val="3-5.인원 수급 계획"/>
      <sheetName val="JUP2001"/>
      <sheetName val="그림"/>
      <sheetName val="2001매출현황"/>
      <sheetName val="2001기성현황"/>
      <sheetName val="2001JUP vs 기성"/>
      <sheetName val="2001년도TO비교"/>
      <sheetName val="쏠레땅쉬원가(02)"/>
      <sheetName val="내역서-sk"/>
      <sheetName val="증감내역서"/>
      <sheetName val="집계표(당초,변경) (2)"/>
      <sheetName val="7차공사4회기성(직공비)"/>
      <sheetName val="7차공사3회기성(직공비)"/>
      <sheetName val="비탈면 돌붙임(형식2)단가산출근거"/>
      <sheetName val="신규단가산출(2002m)"/>
      <sheetName val="지급자재명세서 (3)"/>
      <sheetName val="단가산출서(SS)"/>
      <sheetName val="출입로"/>
      <sheetName val="증감내역"/>
      <sheetName val="현황 (3)"/>
      <sheetName val="현황"/>
      <sheetName val="수량산출"/>
      <sheetName val="공제량"/>
      <sheetName val="검토안"/>
      <sheetName val="공사비증감현황(A3)"/>
      <sheetName val="보고"/>
      <sheetName val="예산서"/>
      <sheetName val="집계표 "/>
      <sheetName val="지급자재명세서 (2)"/>
      <sheetName val="통신설계서"/>
      <sheetName val="최종내역"/>
      <sheetName val="변경수량집계"/>
      <sheetName val="철.콘 수량산출 (적용)"/>
      <sheetName val="가도공 수량 집계표"/>
      <sheetName val="가도차도부 수량산출"/>
      <sheetName val="가도길어깨현황1"/>
      <sheetName val="제잡비전체건축(2001)"/>
      <sheetName val="제잡비현황 (건축)"/>
      <sheetName val="5"/>
      <sheetName val="철거집계표(전체)"/>
      <sheetName val="철거집계표(토공)"/>
      <sheetName val="공사량현황"/>
      <sheetName val="지급자재명세서"/>
      <sheetName val="2002년설계서"/>
      <sheetName val="갑지"/>
      <sheetName val="암거집계"/>
      <sheetName val="전체 (2)"/>
      <sheetName val="몰탈"/>
      <sheetName val="부곡교"/>
      <sheetName val="교대철근"/>
      <sheetName val="단가비교표"/>
      <sheetName val="제잡비('02)"/>
      <sheetName val="기타집계"/>
      <sheetName val="2.08"/>
      <sheetName val="단계처리참고"/>
      <sheetName val="C관집"/>
      <sheetName val="타이기"/>
      <sheetName val="변경집계장"/>
      <sheetName val="변경설계서"/>
      <sheetName val="3개분류내역"/>
      <sheetName val="2.10"/>
      <sheetName val="앞집계"/>
      <sheetName val="수량명세서"/>
      <sheetName val="수량집계표"/>
      <sheetName val="단계차선 16-8"/>
      <sheetName val="적용외집계장"/>
      <sheetName val="비목분류 "/>
      <sheetName val="비목별물가지수변동현황"/>
      <sheetName val="k치 "/>
      <sheetName val="BOOK7"/>
      <sheetName val="T2"/>
      <sheetName val="상부공"/>
      <sheetName val="주요자재"/>
      <sheetName val="교각수량"/>
      <sheetName val="측구수량집계"/>
      <sheetName val="배수이월"/>
      <sheetName val="유용유동"/>
      <sheetName val="타공정앞장"/>
      <sheetName val="공구리"/>
      <sheetName val="구미전체집계"/>
      <sheetName val="영업소집계"/>
      <sheetName val="가도집계"/>
      <sheetName val="건축비목분류"/>
      <sheetName val="비목별물가지수"/>
      <sheetName val="교량접속수"/>
      <sheetName val="전체(광21)"/>
      <sheetName val="신광상부"/>
      <sheetName val="타공정"/>
      <sheetName val="5.08차광망"/>
      <sheetName val="방음출입문"/>
      <sheetName val="5.14경계표주"/>
      <sheetName val="5.09가드휀스"/>
      <sheetName val="5.12비탈보호"/>
      <sheetName val="마감면집"/>
      <sheetName val="시추조사"/>
      <sheetName val="5.11방음벽수량집"/>
      <sheetName val="길어깨부"/>
      <sheetName val="5.13보도(구미천)"/>
      <sheetName val="가도공집계"/>
      <sheetName val="강가시설전체"/>
      <sheetName val="sheetpile"/>
      <sheetName val="5.23안전시설목"/>
      <sheetName val="5.26낙하물방지"/>
      <sheetName val="5.29철근"/>
      <sheetName val="5.30시멘트"/>
      <sheetName val="도색산출"/>
      <sheetName val="월드컵안전"/>
      <sheetName val="폐기물"/>
      <sheetName val="수량증감현황 (2)"/>
      <sheetName val="사유서 "/>
      <sheetName val="예정공정표"/>
      <sheetName val="변경사유 (변경)"/>
      <sheetName val="수량산출서 (2)"/>
      <sheetName val="원가계산서(설계변경-세로)"/>
      <sheetName val="730x500"/>
      <sheetName val="보조기층현황"/>
      <sheetName val="PC2.9 4.142"/>
      <sheetName val="앵카 (33.5)"/>
      <sheetName val="5. Pile검토"/>
      <sheetName val="1.설조"/>
      <sheetName val="2.단면가정"/>
      <sheetName val="3.MO "/>
      <sheetName val="4.하중"/>
      <sheetName val="5.내진"/>
      <sheetName val="6.부재력"/>
      <sheetName val="INPUT(상시)"/>
      <sheetName val="USD"/>
      <sheetName val="WSD"/>
      <sheetName val="반력"/>
      <sheetName val="TIRED"/>
      <sheetName val="INPUT(지진시)"/>
      <sheetName val="내진"/>
      <sheetName val="내진반력"/>
      <sheetName val="7.단면력"/>
      <sheetName val="10.1.1 footing 계산"/>
      <sheetName val="10.1.2 footing 계산"/>
      <sheetName val="10.2.1 단면력 산정"/>
      <sheetName val="10.2.1 단면력 산정 (2)"/>
      <sheetName val="단면력 (2)"/>
      <sheetName val="변경사유서"/>
      <sheetName val="SHEARKEY검토 (2)"/>
      <sheetName val="계약내역 (1)"/>
      <sheetName val="견적갑"/>
      <sheetName val="bm내역서(B공구)"/>
      <sheetName val="변경내역"/>
      <sheetName val="신규단가(A)제작"/>
      <sheetName val="신규단가(B)물가정보"/>
      <sheetName val="견적갑&quot;A&quot;공구"/>
      <sheetName val="견적조건보고서&quot;A&quot;공구"/>
      <sheetName val="A비엠"/>
      <sheetName val="공율산출"/>
      <sheetName val="장안(01.05.30)(2)"/>
      <sheetName val="내쇼날 (01.05.30)"/>
      <sheetName val="장안(01.05.30)"/>
      <sheetName val="진성(01.05.30)"/>
      <sheetName val="3Week(4-3)(보안)"/>
      <sheetName val="전기공정표"/>
      <sheetName val="CABLE(MAIN)"/>
      <sheetName val="전선관수량산출표 (4)"/>
      <sheetName val="산출내역"/>
      <sheetName val="집계표 (2)"/>
      <sheetName val="공종자재집계 (2)"/>
      <sheetName val="재료집계표  (2)"/>
      <sheetName val="명림건설"/>
      <sheetName val="운반2 (2)"/>
      <sheetName val="본사청구1"/>
      <sheetName val="내민식"/>
      <sheetName val="수평배수공(L=3M)"/>
      <sheetName val="수평배수공(L=10M)"/>
      <sheetName val="모래구입(7000)"/>
      <sheetName val="모래구입(6700)"/>
      <sheetName val="포대시멘트"/>
      <sheetName val="0103"/>
      <sheetName val="강교작업일보용"/>
      <sheetName val="차로이탈인식시설"/>
      <sheetName val="4.건별공사비증감내역"/>
      <sheetName val="공정표(출력)"/>
      <sheetName val="공사비요약 "/>
      <sheetName val="설계표"/>
      <sheetName val="원가계산"/>
      <sheetName val="총괄내역서"/>
      <sheetName val="마운딩산출"/>
      <sheetName val="소형고압면적"/>
      <sheetName val="지주목산출"/>
      <sheetName val="수량산출서"/>
      <sheetName val="식재일위"/>
      <sheetName val="수목운반,상하차비"/>
      <sheetName val="이식자재산출"/>
      <sheetName val=" 단가"/>
      <sheetName val="시설물일위"/>
      <sheetName val="노임단가2000년"/>
      <sheetName val="기계경비목록"/>
      <sheetName val="기계경비"/>
      <sheetName val="시멘트철근"/>
      <sheetName val="골재집계표"/>
      <sheetName val="회계원가현황(본사)"/>
      <sheetName val="회계원가현황 (현장)"/>
      <sheetName val="master"/>
      <sheetName val="일위집계"/>
      <sheetName val="일위대가 (3)"/>
      <sheetName val="자재가격"/>
      <sheetName val="준설내역"/>
      <sheetName val="준설재료"/>
      <sheetName val="뽑기"/>
      <sheetName val="ㅂㅂ"/>
      <sheetName val="ㅂㅂ (2)"/>
      <sheetName val="ㅂㅂ (3)"/>
      <sheetName val="ㅂㅂ (4)"/>
      <sheetName val="계약내내역"/>
      <sheetName val="6차분13회기성요약표"/>
      <sheetName val="토공견적"/>
      <sheetName val="철콘 견적"/>
      <sheetName val="증감대비"/>
      <sheetName val="총괄"/>
      <sheetName val="금차분"/>
      <sheetName val="전체분"/>
      <sheetName val="C &amp; G RHS"/>
      <sheetName val="174호 (A각)"/>
      <sheetName val="174호(D각)"/>
      <sheetName val="재료1.11 (2)"/>
      <sheetName val="운반산출근거 (2)"/>
      <sheetName val="집계표지(전체분)"/>
      <sheetName val="내역(전체분)"/>
      <sheetName val="집계표지(금회분)"/>
      <sheetName val="내역(금회분)"/>
      <sheetName val="철.콘"/>
      <sheetName val="토공사"/>
      <sheetName val="1+100"/>
      <sheetName val="FAX"/>
      <sheetName val="위임장(배상현) (2)"/>
      <sheetName val="단가조사표"/>
      <sheetName val="견적비교표"/>
      <sheetName val="산출근거"/>
      <sheetName val="갑지(가로)"/>
      <sheetName val="나"/>
      <sheetName val="CB건축(신) (2)"/>
      <sheetName val="CB건축(신)"/>
      <sheetName val="복통 (10)"/>
      <sheetName val="부"/>
      <sheetName val="수원공(총)"/>
      <sheetName val="기초일위집게표(7)"/>
      <sheetName val="기초일위대가(8)"/>
      <sheetName val=" 단가대비표"/>
      <sheetName val="인력"/>
      <sheetName val="운반비"/>
      <sheetName val="H빔"/>
      <sheetName val="파일항타"/>
      <sheetName val="암파쇄"/>
      <sheetName val="자재집계표"/>
      <sheetName val="옹벽토공량"/>
      <sheetName val="철근집계표"/>
      <sheetName val="기계시간당경비"/>
      <sheetName val="끝-이하출력(x)"/>
      <sheetName val="옹벽수량표."/>
      <sheetName val="전체3회변경"/>
      <sheetName val="토목내역서(설계변경)"/>
      <sheetName val="자재기성산출서"/>
      <sheetName val="총총괄"/>
      <sheetName val="세부내역서"/>
      <sheetName val="감액산출근거"/>
      <sheetName val="관리비 (2)"/>
      <sheetName val="보조기층단가분개"/>
      <sheetName val="계좌입금의뢰서"/>
      <sheetName val="각 서"/>
      <sheetName val="직불합의각서(토공)"/>
      <sheetName val="직불합의각서(수목)"/>
      <sheetName val="직불합의각서(계측)"/>
      <sheetName val="옥산"/>
      <sheetName val="업체별(옥)"/>
      <sheetName val="단가대비표"/>
      <sheetName val="도급 "/>
      <sheetName val="내역2안(1구간)"/>
      <sheetName val="내역2안(2구간)"/>
      <sheetName val="세부예정공정표(시례3,4교)"/>
      <sheetName val="단가표"/>
      <sheetName val="설계자"/>
      <sheetName val="확의견"/>
      <sheetName val="개요"/>
      <sheetName val="공감요율산출"/>
      <sheetName val="관리비3의3총괄"/>
      <sheetName val="공사비명세서"/>
      <sheetName val="중분대용1"/>
      <sheetName val="중분대용2"/>
      <sheetName val="본선"/>
      <sheetName val="본선2"/>
      <sheetName val="본선3"/>
      <sheetName val="R-A(우)"/>
      <sheetName val=" R-A(우2)"/>
      <sheetName val="R-A(좌)"/>
      <sheetName val="R-A(좌2)"/>
      <sheetName val="소분리대 반사판"/>
      <sheetName val="실행내역서 (2)"/>
      <sheetName val="관리비"/>
      <sheetName val="02.05.14"/>
      <sheetName val="02.5.23"/>
      <sheetName val="작은검사원"/>
      <sheetName val="작은기성(갑)"/>
      <sheetName val="작은기성(을)"/>
      <sheetName val="두원검사원"/>
      <sheetName val="두원기성(갑)"/>
      <sheetName val="두원기성(을)"/>
      <sheetName val="총괄 (집) (2)"/>
      <sheetName val="인부산출"/>
      <sheetName val="강서구기별"/>
      <sheetName val="일위대가"/>
      <sheetName val="창호(12월) (2)"/>
      <sheetName val="C&amp;CIW"/>
      <sheetName val="식재단가 (2)"/>
      <sheetName val="총괄표"/>
      <sheetName val="수량산출서 (3)"/>
      <sheetName val="공사원가계산서"/>
      <sheetName val="총괄내역 A+B"/>
      <sheetName val="내역A"/>
      <sheetName val="내역B"/>
      <sheetName val="사정단가  (2)"/>
      <sheetName val="계약조건"/>
      <sheetName val="총괄집계표"/>
      <sheetName val="공통가설"/>
      <sheetName val="건축공사집계표"/>
      <sheetName val="건축공사(클럽하우스)"/>
      <sheetName val="건축공사(관리동)"/>
      <sheetName val="건축공사(후생동)"/>
      <sheetName val="건축공사(농기구창고)"/>
      <sheetName val="건축공사(정비고)"/>
      <sheetName val="건축공사(스타트하우스)"/>
      <sheetName val="건축공사(그늘집)"/>
      <sheetName val="건축공사(수위실)"/>
      <sheetName val="전기공사집계표"/>
      <sheetName val="전기공사(클럽하우스)"/>
      <sheetName val="전기공사(관리동)"/>
      <sheetName val="전기공사(후생동)"/>
      <sheetName val="전기공사(농기구창고)"/>
      <sheetName val="전기공사(정비고)"/>
      <sheetName val="전기공사(스타트하우스)"/>
      <sheetName val="전기공사(그늘집)"/>
      <sheetName val="전기공사(옥외)"/>
      <sheetName val="설비공사(집계표)"/>
      <sheetName val="설비공사(클럽하우스)"/>
      <sheetName val="설비공사(관리동)"/>
      <sheetName val="설비공사(후생동)"/>
      <sheetName val="설비공사(농기구창고)"/>
      <sheetName val="설비공사(스타트하우스)"/>
      <sheetName val="설비공사(그늘집)"/>
      <sheetName val="세부내역서 (2)"/>
      <sheetName val="심사승인공문"/>
      <sheetName val="증감대비표"/>
      <sheetName val="도로복구"/>
      <sheetName val="줄눈설치단가"/>
      <sheetName val="공통경비(11월)"/>
      <sheetName val="예산서 (2)"/>
      <sheetName val="4"/>
      <sheetName val="산출근거서 (9800)"/>
      <sheetName val="골조도"/>
      <sheetName val="원본 (2)"/>
      <sheetName val="수량증감"/>
      <sheetName val="단수(변)"/>
      <sheetName val="유동표(당초)"/>
      <sheetName val="유동표(변경)"/>
      <sheetName val="타공종 수량 집계표"/>
      <sheetName val="수량이동(사)"/>
      <sheetName val="보완현황(농림부)"/>
      <sheetName val="콘크리트 작업일보2"/>
      <sheetName val="주요계획보완2003년1차"/>
      <sheetName val="지급자재단가"/>
      <sheetName val="설명서"/>
      <sheetName val="현황 (2)"/>
      <sheetName val="집계-교대"/>
      <sheetName val="집계-교대1"/>
      <sheetName val="교대1"/>
      <sheetName val="L형 옹벽공제 추가앞성토"/>
      <sheetName val="집계-교대2"/>
      <sheetName val="교대2"/>
      <sheetName val="추가앞성토"/>
      <sheetName val="갑갑갑"/>
      <sheetName val="김주연가시설 "/>
      <sheetName val="김주연가시설2 (2)"/>
      <sheetName val="김주연가로지 (2)"/>
      <sheetName val="김주연가로지2 (2)"/>
      <sheetName val="기성청구서 (2)"/>
      <sheetName val="제초작업실행내역서"/>
      <sheetName val="10월 시공정산 (3)"/>
      <sheetName val="사유서 (2)"/>
      <sheetName val="현황5"/>
      <sheetName val="기성부분검사원양식"/>
      <sheetName val="기성부분(총괄)"/>
      <sheetName val="견적표지"/>
      <sheetName val="기성청구원"/>
      <sheetName val="투입내역서"/>
      <sheetName val="B(함) 속초 제2"/>
      <sheetName val="안촌 제5"/>
      <sheetName val="U-TYPE-D"/>
      <sheetName val="검측계획서"/>
      <sheetName val="검측요청서(토지)"/>
      <sheetName val="배관체크"/>
      <sheetName val="5.25"/>
      <sheetName val="돌 망 태 수 량 산 출(변경)"/>
      <sheetName val="덕트,트레이(함평)"/>
      <sheetName val="13-19"/>
      <sheetName val="도급내역서(전체)발파제외"/>
      <sheetName val="기성부분 (2)"/>
      <sheetName val="강남300약도"/>
      <sheetName val="meal9월상"/>
      <sheetName val="wage9월상"/>
      <sheetName val="물량증감대비"/>
      <sheetName val="봉성내역"/>
      <sheetName val="입곡내역"/>
      <sheetName val="총"/>
      <sheetName val="간선총괄 "/>
      <sheetName val="취수탑총괄"/>
      <sheetName val="2002년정산 변경2)"/>
      <sheetName val="격자블럭"/>
      <sheetName val="보강공집계표"/>
      <sheetName val=" 사면수량집계표"/>
      <sheetName val="공제현황"/>
      <sheetName val="SHEET PILE"/>
      <sheetName val="하도급대비"/>
      <sheetName val="Analy_7-10"/>
      <sheetName val="Progressin Next mon-AP-17"/>
      <sheetName val="FT-05-02IsoBOM"/>
      <sheetName val="Analysis"/>
      <sheetName val="Anal"/>
      <sheetName val="Sheet1-14"/>
      <sheetName val="Sheet2-76"/>
      <sheetName val="PROCTOR"/>
      <sheetName val="01"/>
      <sheetName val="02"/>
      <sheetName val="03"/>
      <sheetName val="04"/>
      <sheetName val="Input_data"/>
      <sheetName val="A.O.R r1Str"/>
      <sheetName val="A.O.R (2)"/>
      <sheetName val="Material"/>
      <sheetName val="Labour"/>
      <sheetName val="Plant &amp;  Machinery"/>
      <sheetName val="제잡비산출근거_(전체)"/>
      <sheetName val="세부내역서_"/>
      <sheetName val="2001설계예정9_17_(3)"/>
      <sheetName val="단가외부_"/>
      <sheetName val="제출내역_(2)"/>
      <sheetName val="준검_내역서"/>
      <sheetName val="세골재__T2_변경_현황"/>
      <sheetName val="사진대지_(5)"/>
      <sheetName val="8_시공현황"/>
      <sheetName val="예정공정표-SK_(2)"/>
      <sheetName val="사진대지_(2)"/>
      <sheetName val="설계변경_제출(10_5극동)"/>
      <sheetName val="설계변경_제출(4차이후미적용)"/>
      <sheetName val="설계변경_제출(근거서류)-참고"/>
      <sheetName val="내역비교_(2)"/>
      <sheetName val="내역비교_(3)"/>
      <sheetName val="전체실행예산(본사양식)_(2)"/>
      <sheetName val="2001_12"/>
      <sheetName val="3-5_인원_수급_계획"/>
      <sheetName val="2001JUP_vs_기성"/>
      <sheetName val="집계표(당초,변경)_(2)"/>
      <sheetName val="비탈면_돌붙임(형식2)단가산출근거"/>
      <sheetName val="지급자재명세서_(3)"/>
      <sheetName val="현황_(3)"/>
      <sheetName val="집계표_"/>
      <sheetName val="지급자재명세서_(2)"/>
      <sheetName val="철_콘_수량산출_(적용)"/>
      <sheetName val="가도공_수량_집계표"/>
      <sheetName val="가도차도부_수량산출"/>
      <sheetName val="제잡비현황_(건축)"/>
      <sheetName val="전체_(2)"/>
      <sheetName val="2_08"/>
      <sheetName val="2_10"/>
      <sheetName val="단계차선_16-8"/>
      <sheetName val="비목분류_"/>
      <sheetName val="k치_"/>
      <sheetName val="5_08차광망"/>
      <sheetName val="5_14경계표주"/>
      <sheetName val="5_09가드휀스"/>
      <sheetName val="5_12비탈보호"/>
      <sheetName val="5_11방음벽수량집"/>
      <sheetName val="5_13보도(구미천)"/>
      <sheetName val="5_23안전시설목"/>
      <sheetName val="5_26낙하물방지"/>
      <sheetName val="5_29철근"/>
      <sheetName val="5_30시멘트"/>
      <sheetName val="수량증감현황_(2)"/>
      <sheetName val="사유서_"/>
      <sheetName val="변경사유_(변경)"/>
      <sheetName val="수량산출서_(2)"/>
      <sheetName val="PC2_9_4_142"/>
      <sheetName val="앵카_(33_5)"/>
      <sheetName val="5__Pile검토"/>
      <sheetName val="1_설조"/>
      <sheetName val="2_단면가정"/>
      <sheetName val="3_MO_"/>
      <sheetName val="4_하중"/>
      <sheetName val="5_내진"/>
      <sheetName val="6_부재력"/>
      <sheetName val="7_단면력"/>
      <sheetName val="10_1_1_footing_계산"/>
      <sheetName val="10_1_2_footing_계산"/>
      <sheetName val="10_2_1_단면력_산정"/>
      <sheetName val="10_2_1_단면력_산정_(2)"/>
      <sheetName val="단면력_(2)"/>
      <sheetName val="SHEARKEY검토_(2)"/>
      <sheetName val="계약내역_(1)"/>
      <sheetName val="장안(01_05_30)(2)"/>
      <sheetName val="내쇼날_(01_05_30)"/>
      <sheetName val="장안(01_05_30)"/>
      <sheetName val="진성(01_05_30)"/>
      <sheetName val="전선관수량산출표_(4)"/>
      <sheetName val="집계표_(2)"/>
      <sheetName val="공종자재집계_(2)"/>
      <sheetName val="재료집계표__(2)"/>
      <sheetName val="운반2_(2)"/>
      <sheetName val="4_건별공사비증감내역"/>
      <sheetName val="공사비요약_"/>
      <sheetName val="_단가"/>
      <sheetName val="회계원가현황_(현장)"/>
      <sheetName val="일위대가_(3)"/>
      <sheetName val="ㅂㅂ_(2)"/>
      <sheetName val="ㅂㅂ_(3)"/>
      <sheetName val="ㅂㅂ_(4)"/>
      <sheetName val="철콘_견적"/>
      <sheetName val="C_&amp;_G_RHS"/>
      <sheetName val="174호_(A각)"/>
      <sheetName val="재료1_11_(2)"/>
      <sheetName val="운반산출근거_(2)"/>
      <sheetName val="철_콘"/>
      <sheetName val="위임장(배상현)_(2)"/>
      <sheetName val="CB건축(신)_(2)"/>
      <sheetName val="복통_(10)"/>
      <sheetName val="_단가대비표"/>
      <sheetName val="옹벽수량표_"/>
      <sheetName val="관리비_(2)"/>
      <sheetName val="각_서"/>
      <sheetName val="도급_"/>
      <sheetName val="_R-A(우2)"/>
      <sheetName val="소분리대_반사판"/>
      <sheetName val="실행내역서_(2)"/>
      <sheetName val="02_05_14"/>
      <sheetName val="02_5_23"/>
      <sheetName val="총괄_(집)_(2)"/>
      <sheetName val="창호(12월)_(2)"/>
      <sheetName val="식재단가_(2)"/>
      <sheetName val="수량산출서_(3)"/>
      <sheetName val="총괄내역_A+B"/>
      <sheetName val="사정단가__(2)"/>
      <sheetName val="세부내역서_(2)"/>
      <sheetName val="예산서_(2)"/>
      <sheetName val="산출근거서_(9800)"/>
      <sheetName val="원본_(2)"/>
      <sheetName val="타공종_수량_집계표"/>
      <sheetName val="콘크리트_작업일보2"/>
      <sheetName val="현황_(2)"/>
      <sheetName val="L형_옹벽공제_추가앞성토"/>
      <sheetName val="김주연가시설_"/>
      <sheetName val="김주연가시설2_(2)"/>
      <sheetName val="김주연가로지_(2)"/>
      <sheetName val="김주연가로지2_(2)"/>
      <sheetName val="기성청구서_(2)"/>
      <sheetName val="10월_시공정산_(3)"/>
      <sheetName val="사유서_(2)"/>
      <sheetName val="B(함)_속초_제2"/>
      <sheetName val="안촌_제5"/>
      <sheetName val="5_25"/>
      <sheetName val="돌_망_태_수_량_산_출(변경)"/>
      <sheetName val="기성부분_(2)"/>
      <sheetName val="간선총괄_"/>
      <sheetName val="2002년정산_변경2)"/>
      <sheetName val="_사면수량집계표"/>
      <sheetName val="SHEET_PILE"/>
      <sheetName val="Financial"/>
      <sheetName val="Projects Progress"/>
      <sheetName val="Net Input"/>
      <sheetName val="LT-HT Demand"/>
      <sheetName val="LT-HT Collection"/>
      <sheetName val="Majoduck_SK_1"/>
      <sheetName val="Apr"/>
      <sheetName val="Q &amp; D, Break"/>
      <sheetName val="KLD EXC"/>
      <sheetName val=""/>
      <sheetName val="_x0001_¨_x0001_"/>
      <sheetName val="ptr part (3)"/>
      <sheetName val="pl_t&amp;d"/>
      <sheetName val="_x0001_¨_x0001_?_x0001_?_x0001__x0010_?ր_x0001_?_x0002__x000d_?_x0001_???⿰_x0001_⿰_x0001_耀??????_x0010_"/>
      <sheetName val="_x0001_¨_x0001___x0001___x0001__x0010__ր_x0001___x0002__x000d___x0001____⿰_x0001_⿰_x0001_耀_______x0010_"/>
      <sheetName val="_x0001_¨_x0001_?_x0001_?_x0001_ ?ր_x0001_? _x000a_?_x0001_???⿰_x0001_⿰_x0001_耀?????? "/>
      <sheetName val="_x0001_¨_x0001___x0001___x0001_ _ր_x0001__ _x000a___x0001____⿰_x0001_⿰_x0001_耀______ "/>
      <sheetName val="_x0001_¨_x0001___x0001___x0001_ _ր_x0001__ ___x0001____⿰_x0001_⿰_x0001_耀______ "/>
      <sheetName val="_x0001_¨_x0001__x0001__x0001__x0010_ր_x0001__x0002__x000d__x0001_⿰_x0001_⿰_x0001_耀_x0010_"/>
      <sheetName val="_x0001_¨_x0001__x0001__x0001_ ր_x0001_ _x000a__x0001_⿰_x0001_⿰_x0001_耀 "/>
      <sheetName val="1+750"/>
      <sheetName val="Elect."/>
      <sheetName val="Boq"/>
      <sheetName val="Data"/>
      <sheetName val="Bill-12"/>
      <sheetName val="MPR_PA_1"/>
      <sheetName val="Pier-H"/>
      <sheetName val="UNP-NCW "/>
      <sheetName val="Voucher"/>
      <sheetName val="FORM-16"/>
      <sheetName val="Detail In Door Stad"/>
      <sheetName val="Design"/>
      <sheetName val="Manpower"/>
      <sheetName val="Site Mobilisation"/>
      <sheetName val="Drainage Trench Works"/>
      <sheetName val="mhrs"/>
      <sheetName val="Course Ref"/>
      <sheetName val="Pump Conc"/>
      <sheetName val="Concrete Protection"/>
      <sheetName val="Trimming of Piles"/>
      <sheetName val="Level 3"/>
      <sheetName val="Paving"/>
      <sheetName val="Draiange Trench Works"/>
      <sheetName val="Pile Cap"/>
      <sheetName val="Backfilling"/>
      <sheetName val="Level 3 - Plant Work"/>
      <sheetName val="Flare-Data"/>
      <sheetName val="Site Preparation"/>
      <sheetName val="Bore Piling"/>
      <sheetName val="Lean Concrete"/>
      <sheetName val="Project data"/>
      <sheetName val="Excavation"/>
      <sheetName val="Pedestal"/>
      <sheetName val="Melamin Proc-Plan (5)"/>
      <sheetName val="Recruit Engg"/>
      <sheetName val="CONDUIT"/>
      <sheetName val="CABLE TRAY"/>
      <sheetName val="HVAC"/>
      <sheetName val="NIML"/>
      <sheetName val="DI-ESTI"/>
      <sheetName val="Cover"/>
      <sheetName val="costing_CV"/>
      <sheetName val="빙장비사양"/>
      <sheetName val="장비사양"/>
      <sheetName val="POWER"/>
      <sheetName val="TWO PASS"/>
      <sheetName val="THREE PASS"/>
      <sheetName val="EQ"/>
      <sheetName val="Gia vat tu"/>
      <sheetName val="Pump"/>
      <sheetName val="산근"/>
      <sheetName val="CAT_5"/>
      <sheetName val="노임9월"/>
      <sheetName val="Risk."/>
      <sheetName val="HIGH 1"/>
      <sheetName val="Cover "/>
      <sheetName val="Top  "/>
      <sheetName val="Analysis (2)"/>
      <sheetName val="Direct - Indirect"/>
      <sheetName val="ESTIMATION"/>
      <sheetName val="GRAND SUMMARY"/>
      <sheetName val="기계경비(시간당)"/>
      <sheetName val="램머"/>
      <sheetName val="2차공사"/>
      <sheetName val="교량하부공"/>
      <sheetName val="내역"/>
      <sheetName val="연결임시"/>
      <sheetName val="작성기준"/>
      <sheetName val="내역갑"/>
      <sheetName val="내역을"/>
      <sheetName val="총수량"/>
      <sheetName val="수량"/>
      <sheetName val="단가"/>
      <sheetName val="수량세로"/>
      <sheetName val="가시설1"/>
      <sheetName val="2"/>
      <sheetName val="원골재"/>
      <sheetName val="변골재"/>
      <sheetName val="파일집계"/>
      <sheetName val="수량근거"/>
      <sheetName val="공사금액"/>
      <sheetName val="위치별수량"/>
      <sheetName val="SG"/>
      <sheetName val="시점교대"/>
      <sheetName val="Sheet2 (2)"/>
      <sheetName val="Sheet1 (2)"/>
      <sheetName val="1.REVIEW"/>
      <sheetName val="하수급견적대비"/>
      <sheetName val="2.대외공문"/>
      <sheetName val="백호우계수"/>
      <sheetName val="불출요청"/>
      <sheetName val="BID"/>
      <sheetName val="EQT-ESTN"/>
      <sheetName val="일위"/>
      <sheetName val="FCM"/>
      <sheetName val="현장유지관리비"/>
      <sheetName val="토 적 표"/>
      <sheetName val="Baby일위대가"/>
      <sheetName val="코드"/>
      <sheetName val="3"/>
      <sheetName val="갈현동"/>
      <sheetName val="설계"/>
      <sheetName val="코드표"/>
      <sheetName val="내역(중앙)"/>
      <sheetName val="내역(창신)"/>
      <sheetName val="단가산출"/>
      <sheetName val="basdat"/>
      <sheetName val="Stability"/>
      <sheetName val="Calendar"/>
      <sheetName val="_x0001_¨_x0001__x0000__x0001__x0000__x0001__x0010__x0000_ր_x0001__x0000__x0002__x000d__x0000__x0001__x0000__x0000__x0000_⿰_x0001_⿰_x0001_耀_x0000__x0000__x0000__x0000__x0000__x0000__x0010_"/>
      <sheetName val="_x0001_¨_x0001__x0000__x0001__x0000__x0001_ _x0000_ր_x0001__x0000_ _x000a__x0000__x0001__x0000__x0000__x0000_⿰_x0001_⿰_x0001_耀_x0000__x0000__x0000__x0000__x0000__x0000_ "/>
      <sheetName val="Store Items"/>
      <sheetName val="제잡비산출근거_(전체)1"/>
      <sheetName val="세부내역서_1"/>
      <sheetName val="2001설계예정9_17_(3)1"/>
      <sheetName val="단가외부_1"/>
      <sheetName val="제출내역_(2)1"/>
      <sheetName val="준검_내역서1"/>
      <sheetName val="세골재__T2_변경_현황1"/>
      <sheetName val="사진대지_(5)1"/>
      <sheetName val="8_시공현황1"/>
      <sheetName val="예정공정표-SK_(2)1"/>
      <sheetName val="사진대지_(2)1"/>
      <sheetName val="설계변경_제출(10_5극동)1"/>
      <sheetName val="설계변경_제출(4차이후미적용)1"/>
      <sheetName val="설계변경_제출(근거서류)-참고1"/>
      <sheetName val="내역비교_(2)1"/>
      <sheetName val="내역비교_(3)1"/>
      <sheetName val="전체실행예산(본사양식)_(2)1"/>
      <sheetName val="2001_121"/>
      <sheetName val="3-5_인원_수급_계획1"/>
      <sheetName val="2001JUP_vs_기성1"/>
      <sheetName val="집계표(당초,변경)_(2)1"/>
      <sheetName val="비탈면_돌붙임(형식2)단가산출근거1"/>
      <sheetName val="지급자재명세서_(3)1"/>
      <sheetName val="현황_(3)1"/>
      <sheetName val="집계표_1"/>
      <sheetName val="지급자재명세서_(2)1"/>
      <sheetName val="철_콘_수량산출_(적용)1"/>
      <sheetName val="가도공_수량_집계표1"/>
      <sheetName val="가도차도부_수량산출1"/>
      <sheetName val="제잡비현황_(건축)1"/>
      <sheetName val="전체_(2)1"/>
      <sheetName val="2_081"/>
      <sheetName val="2_101"/>
      <sheetName val="단계차선_16-81"/>
      <sheetName val="비목분류_1"/>
      <sheetName val="k치_1"/>
      <sheetName val="5_08차광망1"/>
      <sheetName val="5_14경계표주1"/>
      <sheetName val="5_09가드휀스1"/>
      <sheetName val="5_12비탈보호1"/>
      <sheetName val="5_11방음벽수량집1"/>
      <sheetName val="5_13보도(구미천)1"/>
      <sheetName val="5_23안전시설목1"/>
      <sheetName val="5_26낙하물방지1"/>
      <sheetName val="5_29철근1"/>
      <sheetName val="5_30시멘트1"/>
      <sheetName val="수량증감현황_(2)1"/>
      <sheetName val="사유서_1"/>
      <sheetName val="변경사유_(변경)1"/>
      <sheetName val="수량산출서_(2)1"/>
      <sheetName val="PC2_9_4_1421"/>
      <sheetName val="앵카_(33_5)1"/>
      <sheetName val="5__Pile검토1"/>
      <sheetName val="1_설조1"/>
      <sheetName val="2_단면가정1"/>
      <sheetName val="3_MO_1"/>
      <sheetName val="4_하중1"/>
      <sheetName val="5_내진1"/>
      <sheetName val="6_부재력1"/>
      <sheetName val="7_단면력1"/>
      <sheetName val="10_1_1_footing_계산1"/>
      <sheetName val="10_1_2_footing_계산1"/>
      <sheetName val="10_2_1_단면력_산정1"/>
      <sheetName val="10_2_1_단면력_산정_(2)1"/>
      <sheetName val="단면력_(2)1"/>
      <sheetName val="SHEARKEY검토_(2)1"/>
      <sheetName val="계약내역_(1)1"/>
      <sheetName val="장안(01_05_30)(2)1"/>
      <sheetName val="내쇼날_(01_05_30)1"/>
      <sheetName val="장안(01_05_30)1"/>
      <sheetName val="진성(01_05_30)1"/>
      <sheetName val="전선관수량산출표_(4)1"/>
      <sheetName val="집계표_(2)1"/>
      <sheetName val="공종자재집계_(2)1"/>
      <sheetName val="재료집계표__(2)1"/>
      <sheetName val="운반2_(2)1"/>
      <sheetName val="4_건별공사비증감내역1"/>
      <sheetName val="공사비요약_1"/>
      <sheetName val="_단가1"/>
      <sheetName val="회계원가현황_(현장)1"/>
      <sheetName val="일위대가_(3)1"/>
      <sheetName val="ㅂㅂ_(2)1"/>
      <sheetName val="ㅂㅂ_(3)1"/>
      <sheetName val="ㅂㅂ_(4)1"/>
      <sheetName val="철콘_견적1"/>
      <sheetName val="C_&amp;_G_RHS1"/>
      <sheetName val="174호_(A각)1"/>
      <sheetName val="재료1_11_(2)1"/>
      <sheetName val="운반산출근거_(2)1"/>
      <sheetName val="철_콘1"/>
      <sheetName val="위임장(배상현)_(2)1"/>
      <sheetName val="CB건축(신)_(2)1"/>
      <sheetName val="복통_(10)1"/>
      <sheetName val="_단가대비표1"/>
      <sheetName val="옹벽수량표_1"/>
      <sheetName val="관리비_(2)1"/>
      <sheetName val="각_서1"/>
      <sheetName val="도급_1"/>
      <sheetName val="_R-A(우2)1"/>
      <sheetName val="소분리대_반사판1"/>
      <sheetName val="실행내역서_(2)1"/>
      <sheetName val="02_05_141"/>
      <sheetName val="02_5_231"/>
      <sheetName val="총괄_(집)_(2)1"/>
      <sheetName val="창호(12월)_(2)1"/>
      <sheetName val="식재단가_(2)1"/>
      <sheetName val="수량산출서_(3)1"/>
      <sheetName val="총괄내역_A+B1"/>
      <sheetName val="사정단가__(2)1"/>
      <sheetName val="세부내역서_(2)1"/>
      <sheetName val="예산서_(2)1"/>
      <sheetName val="산출근거서_(9800)1"/>
      <sheetName val="원본_(2)1"/>
      <sheetName val="타공종_수량_집계표1"/>
      <sheetName val="콘크리트_작업일보21"/>
      <sheetName val="현황_(2)1"/>
      <sheetName val="L형_옹벽공제_추가앞성토1"/>
      <sheetName val="김주연가시설_1"/>
      <sheetName val="김주연가시설2_(2)1"/>
      <sheetName val="김주연가로지_(2)1"/>
      <sheetName val="김주연가로지2_(2)1"/>
      <sheetName val="기성청구서_(2)1"/>
      <sheetName val="10월_시공정산_(3)1"/>
      <sheetName val="사유서_(2)1"/>
      <sheetName val="B(함)_속초_제21"/>
      <sheetName val="안촌_제51"/>
      <sheetName val="5_251"/>
      <sheetName val="돌_망_태_수_량_산_출(변경)1"/>
      <sheetName val="기성부분_(2)1"/>
      <sheetName val="간선총괄_1"/>
      <sheetName val="2002년정산_변경2)1"/>
      <sheetName val="_사면수량집계표1"/>
      <sheetName val="SHEET_PILE1"/>
      <sheetName val="Elect_"/>
      <sheetName val="A_O_R_r1Str"/>
      <sheetName val="A_O_R_(2)"/>
      <sheetName val="Plant_&amp;__Machinery"/>
      <sheetName val="Detail_In_Door_Stad"/>
      <sheetName val="UNP-NCW_"/>
      <sheetName val="Site_Mobilisation"/>
      <sheetName val="Drainage_Trench_Works"/>
      <sheetName val="Course_Ref"/>
      <sheetName val="Pump_Conc"/>
      <sheetName val="Concrete_Protection"/>
      <sheetName val="Trimming_of_Piles"/>
      <sheetName val="Level_3"/>
      <sheetName val="Draiange_Trench_Works"/>
      <sheetName val="Pile_Cap"/>
      <sheetName val="Level_3_-_Plant_Work"/>
      <sheetName val="Site_Preparation"/>
      <sheetName val="Bore_Piling"/>
      <sheetName val="Lean_Concrete"/>
      <sheetName val="Project_data"/>
      <sheetName val="Melamin_Proc-Plan_(5)"/>
      <sheetName val="Recruit_Engg"/>
      <sheetName val="CABLE_TRAY"/>
      <sheetName val="TWO_PASS"/>
      <sheetName val="THREE_PASS"/>
      <sheetName val="Gia_vat_tu"/>
      <sheetName val="Risk_"/>
      <sheetName val="HIGH_1"/>
      <sheetName val="Cover_"/>
      <sheetName val="Top__"/>
      <sheetName val="Analysis_(2)"/>
      <sheetName val="Direct_-_Indirect"/>
      <sheetName val="GRAND_SUMMARY"/>
      <sheetName val="Sheet2_(2)"/>
      <sheetName val="Sheet1_(2)"/>
      <sheetName val="1_REVIEW"/>
      <sheetName val="2_대외공문"/>
      <sheetName val="토_적_표"/>
      <sheetName val="05"/>
      <sheetName val="BHANDUP"/>
      <sheetName val="xxxxxx"/>
      <sheetName val="구조물집계"/>
      <sheetName val="골재산출"/>
      <sheetName val="공구리집계"/>
      <sheetName val="배수관집계"/>
      <sheetName val="L형측구집계"/>
      <sheetName val="암거공"/>
      <sheetName val="암거이월"/>
      <sheetName val="암거철근"/>
      <sheetName val="집수정집계"/>
      <sheetName val="유동표"/>
      <sheetName val="FORM7"/>
      <sheetName val="BTR (2)"/>
      <sheetName val="Bills of Quantities"/>
      <sheetName val="Spacing of Delineators"/>
      <sheetName val="Road data"/>
      <sheetName val="purpose&amp;input"/>
      <sheetName val="Cul_detail"/>
      <sheetName val="Material "/>
      <sheetName val="Ave.wtd.rates"/>
      <sheetName val=" AnalysisPCC"/>
      <sheetName val="Qty MCW"/>
      <sheetName val="FORM-W3"/>
      <sheetName val="Bus Ways"/>
      <sheetName val="Intro"/>
      <sheetName val="AoR Finishing"/>
      <sheetName val="makro"/>
      <sheetName val="11"/>
      <sheetName val="Sayfa3"/>
      <sheetName val="demir"/>
      <sheetName val="LOCAL RATES"/>
      <sheetName val="DATA SHEET"/>
      <sheetName val="MAINBS1"/>
      <sheetName val="hyperstatic"/>
      <sheetName val="S1BOQ &amp; Workplan"/>
      <sheetName val="eq. mobilization"/>
      <sheetName val="dBase"/>
      <sheetName val="제잡비산출근거_(전체)2"/>
      <sheetName val="세부내역서_2"/>
      <sheetName val="2001설계예정9_17_(3)2"/>
      <sheetName val="단가외부_2"/>
      <sheetName val="제출내역_(2)2"/>
      <sheetName val="준검_내역서2"/>
      <sheetName val="세골재__T2_변경_현황2"/>
      <sheetName val="사진대지_(5)2"/>
      <sheetName val="8_시공현황2"/>
      <sheetName val="예정공정표-SK_(2)2"/>
      <sheetName val="사진대지_(2)2"/>
      <sheetName val="설계변경_제출(10_5극동)2"/>
      <sheetName val="설계변경_제출(4차이후미적용)2"/>
      <sheetName val="설계변경_제출(근거서류)-참고2"/>
      <sheetName val="내역비교_(2)2"/>
      <sheetName val="내역비교_(3)2"/>
      <sheetName val="전체실행예산(본사양식)_(2)2"/>
      <sheetName val="2001_122"/>
      <sheetName val="3-5_인원_수급_계획2"/>
      <sheetName val="2001JUP_vs_기성2"/>
      <sheetName val="집계표(당초,변경)_(2)2"/>
      <sheetName val="비탈면_돌붙임(형식2)단가산출근거2"/>
      <sheetName val="지급자재명세서_(3)2"/>
      <sheetName val="현황_(3)2"/>
      <sheetName val="집계표_2"/>
      <sheetName val="지급자재명세서_(2)2"/>
      <sheetName val="철_콘_수량산출_(적용)2"/>
      <sheetName val="가도공_수량_집계표2"/>
      <sheetName val="가도차도부_수량산출2"/>
      <sheetName val="제잡비현황_(건축)2"/>
      <sheetName val="전체_(2)2"/>
      <sheetName val="2_082"/>
      <sheetName val="2_102"/>
      <sheetName val="단계차선_16-82"/>
      <sheetName val="비목분류_2"/>
      <sheetName val="k치_2"/>
      <sheetName val="5_08차광망2"/>
      <sheetName val="5_14경계표주2"/>
      <sheetName val="5_09가드휀스2"/>
      <sheetName val="5_12비탈보호2"/>
      <sheetName val="5_11방음벽수량집2"/>
      <sheetName val="5_13보도(구미천)2"/>
      <sheetName val="5_23안전시설목2"/>
      <sheetName val="5_26낙하물방지2"/>
      <sheetName val="5_29철근2"/>
      <sheetName val="5_30시멘트2"/>
      <sheetName val="수량증감현황_(2)2"/>
      <sheetName val="사유서_2"/>
      <sheetName val="변경사유_(변경)2"/>
      <sheetName val="수량산출서_(2)2"/>
      <sheetName val="PC2_9_4_1422"/>
      <sheetName val="앵카_(33_5)2"/>
      <sheetName val="5__Pile검토2"/>
      <sheetName val="1_설조2"/>
      <sheetName val="2_단면가정2"/>
      <sheetName val="3_MO_2"/>
      <sheetName val="4_하중2"/>
      <sheetName val="5_내진2"/>
      <sheetName val="6_부재력2"/>
      <sheetName val="7_단면력2"/>
      <sheetName val="10_1_1_footing_계산2"/>
      <sheetName val="10_1_2_footing_계산2"/>
      <sheetName val="10_2_1_단면력_산정2"/>
      <sheetName val="10_2_1_단면력_산정_(2)2"/>
      <sheetName val="단면력_(2)2"/>
      <sheetName val="SHEARKEY검토_(2)2"/>
      <sheetName val="계약내역_(1)2"/>
      <sheetName val="장안(01_05_30)(2)2"/>
      <sheetName val="내쇼날_(01_05_30)2"/>
      <sheetName val="장안(01_05_30)2"/>
      <sheetName val="진성(01_05_30)2"/>
      <sheetName val="전선관수량산출표_(4)2"/>
      <sheetName val="집계표_(2)2"/>
      <sheetName val="공종자재집계_(2)2"/>
      <sheetName val="재료집계표__(2)2"/>
      <sheetName val="운반2_(2)2"/>
      <sheetName val="4_건별공사비증감내역2"/>
      <sheetName val="공사비요약_2"/>
      <sheetName val="_단가2"/>
      <sheetName val="회계원가현황_(현장)2"/>
      <sheetName val="일위대가_(3)2"/>
      <sheetName val="ㅂㅂ_(2)2"/>
      <sheetName val="ㅂㅂ_(3)2"/>
      <sheetName val="ㅂㅂ_(4)2"/>
      <sheetName val="철콘_견적2"/>
      <sheetName val="C_&amp;_G_RHS2"/>
      <sheetName val="174호_(A각)2"/>
      <sheetName val="재료1_11_(2)2"/>
      <sheetName val="운반산출근거_(2)2"/>
      <sheetName val="철_콘2"/>
      <sheetName val="위임장(배상현)_(2)2"/>
      <sheetName val="CB건축(신)_(2)2"/>
      <sheetName val="복통_(10)2"/>
      <sheetName val="_단가대비표2"/>
      <sheetName val="옹벽수량표_2"/>
      <sheetName val="관리비_(2)2"/>
      <sheetName val="각_서2"/>
      <sheetName val="도급_2"/>
      <sheetName val="_R-A(우2)2"/>
      <sheetName val="소분리대_반사판2"/>
      <sheetName val="실행내역서_(2)2"/>
      <sheetName val="02_05_142"/>
      <sheetName val="02_5_232"/>
      <sheetName val="총괄_(집)_(2)2"/>
      <sheetName val="창호(12월)_(2)2"/>
      <sheetName val="식재단가_(2)2"/>
      <sheetName val="수량산출서_(3)2"/>
      <sheetName val="총괄내역_A+B2"/>
      <sheetName val="사정단가__(2)2"/>
      <sheetName val="세부내역서_(2)2"/>
      <sheetName val="예산서_(2)2"/>
      <sheetName val="산출근거서_(9800)2"/>
      <sheetName val="원본_(2)2"/>
      <sheetName val="타공종_수량_집계표2"/>
      <sheetName val="콘크리트_작업일보22"/>
      <sheetName val="현황_(2)2"/>
      <sheetName val="L형_옹벽공제_추가앞성토2"/>
      <sheetName val="김주연가시설_2"/>
      <sheetName val="김주연가시설2_(2)2"/>
      <sheetName val="김주연가로지_(2)2"/>
      <sheetName val="김주연가로지2_(2)2"/>
      <sheetName val="기성청구서_(2)2"/>
      <sheetName val="10월_시공정산_(3)2"/>
      <sheetName val="사유서_(2)2"/>
      <sheetName val="B(함)_속초_제22"/>
      <sheetName val="안촌_제52"/>
      <sheetName val="5_252"/>
      <sheetName val="돌_망_태_수_량_산_출(변경)2"/>
      <sheetName val="기성부분_(2)2"/>
      <sheetName val="간선총괄_2"/>
      <sheetName val="2002년정산_변경2)2"/>
      <sheetName val="_사면수량집계표2"/>
      <sheetName val="SHEET_PILE2"/>
      <sheetName val="Elect_1"/>
      <sheetName val="A_O_R_r1Str1"/>
      <sheetName val="A_O_R_(2)1"/>
      <sheetName val="Plant_&amp;__Machinery1"/>
      <sheetName val="Detail_In_Door_Stad1"/>
      <sheetName val="UNP-NCW_1"/>
      <sheetName val="Site_Mobilisation1"/>
      <sheetName val="Drainage_Trench_Works1"/>
      <sheetName val="Course_Ref1"/>
      <sheetName val="Pump_Conc1"/>
      <sheetName val="Concrete_Protection1"/>
      <sheetName val="Trimming_of_Piles1"/>
      <sheetName val="Level_31"/>
      <sheetName val="Draiange_Trench_Works1"/>
      <sheetName val="Pile_Cap1"/>
      <sheetName val="Level_3_-_Plant_Work1"/>
      <sheetName val="Site_Preparation1"/>
      <sheetName val="Bore_Piling1"/>
      <sheetName val="Lean_Concrete1"/>
      <sheetName val="Project_data1"/>
      <sheetName val="Melamin_Proc-Plan_(5)1"/>
      <sheetName val="Recruit_Engg1"/>
      <sheetName val="CABLE_TRAY1"/>
      <sheetName val="TWO_PASS1"/>
      <sheetName val="THREE_PASS1"/>
      <sheetName val="Gia_vat_tu1"/>
      <sheetName val="Risk_1"/>
      <sheetName val="HIGH_11"/>
      <sheetName val="Cover_1"/>
      <sheetName val="Top__1"/>
      <sheetName val="Analysis_(2)1"/>
      <sheetName val="Direct_-_Indirect1"/>
      <sheetName val="GRAND_SUMMARY1"/>
      <sheetName val="Sheet2_(2)1"/>
      <sheetName val="Sheet1_(2)1"/>
      <sheetName val="1_REVIEW1"/>
      <sheetName val="2_대외공문1"/>
      <sheetName val="토_적_표1"/>
      <sheetName val="Projects_Progress"/>
      <sheetName val="Net_Input"/>
      <sheetName val="LT-HT_Demand"/>
      <sheetName val="LT-HT_Collection"/>
      <sheetName val="Q_&amp;_D,_Break"/>
      <sheetName val="KLD_EXC"/>
      <sheetName val="¨ր_x000a_⿰⿰耀"/>
      <sheetName val="ptr_part_(3)"/>
      <sheetName val="¨"/>
      <sheetName val="¨???ր?_x000a_????⿰⿰耀??????"/>
      <sheetName val="¨___ր__x000a_____⿰⿰耀______"/>
      <sheetName val="¨_ր__x000a_⿰⿰耀_"/>
      <sheetName val="¨??_?ր?__x000a_????⿰⿰耀??????_"/>
      <sheetName val="¨____ր___x000a_____⿰⿰耀_______"/>
      <sheetName val="¨____ր_______⿰⿰耀_______"/>
      <sheetName val="Store_Items"/>
      <sheetName val="Qty_MCW"/>
      <sheetName val="BTR_(2)"/>
      <sheetName val="Bills_of_Quantities"/>
      <sheetName val="Spacing_of_Delineators"/>
      <sheetName val="Road_data"/>
      <sheetName val="Material_"/>
      <sheetName val="Ave_wtd_rates"/>
      <sheetName val="_AnalysisPCC"/>
      <sheetName val="기계내역서"/>
    </sheetNames>
    <sheetDataSet>
      <sheetData sheetId="0"/>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sheetData sheetId="65" refreshError="1"/>
      <sheetData sheetId="66"/>
      <sheetData sheetId="67"/>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sheetData sheetId="96" refreshError="1"/>
      <sheetData sheetId="97" refreshError="1"/>
      <sheetData sheetId="98" refreshError="1"/>
      <sheetData sheetId="99" refreshError="1"/>
      <sheetData sheetId="100"/>
      <sheetData sheetId="101"/>
      <sheetData sheetId="102" refreshError="1"/>
      <sheetData sheetId="103"/>
      <sheetData sheetId="104"/>
      <sheetData sheetId="105"/>
      <sheetData sheetId="106"/>
      <sheetData sheetId="107"/>
      <sheetData sheetId="108"/>
      <sheetData sheetId="109"/>
      <sheetData sheetId="110"/>
      <sheetData sheetId="111" refreshError="1"/>
      <sheetData sheetId="112" refreshError="1"/>
      <sheetData sheetId="113"/>
      <sheetData sheetId="114"/>
      <sheetData sheetId="115"/>
      <sheetData sheetId="116"/>
      <sheetData sheetId="117" refreshError="1"/>
      <sheetData sheetId="118" refreshError="1"/>
      <sheetData sheetId="119"/>
      <sheetData sheetId="120" refreshError="1"/>
      <sheetData sheetId="121" refreshError="1"/>
      <sheetData sheetId="122"/>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sheetData sheetId="135" refreshError="1"/>
      <sheetData sheetId="136" refreshError="1"/>
      <sheetData sheetId="137"/>
      <sheetData sheetId="138"/>
      <sheetData sheetId="139"/>
      <sheetData sheetId="140" refreshError="1"/>
      <sheetData sheetId="141" refreshError="1"/>
      <sheetData sheetId="142" refreshError="1"/>
      <sheetData sheetId="143" refreshError="1"/>
      <sheetData sheetId="144" refreshError="1"/>
      <sheetData sheetId="145" refreshError="1"/>
      <sheetData sheetId="146"/>
      <sheetData sheetId="147"/>
      <sheetData sheetId="148"/>
      <sheetData sheetId="149"/>
      <sheetData sheetId="150"/>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sheetData sheetId="217" refreshError="1"/>
      <sheetData sheetId="218" refreshError="1"/>
      <sheetData sheetId="219" refreshError="1"/>
      <sheetData sheetId="220" refreshError="1"/>
      <sheetData sheetId="221" refreshError="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refreshError="1"/>
      <sheetData sheetId="245"/>
      <sheetData sheetId="246" refreshError="1"/>
      <sheetData sheetId="247"/>
      <sheetData sheetId="248"/>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sheetData sheetId="264"/>
      <sheetData sheetId="265"/>
      <sheetData sheetId="266"/>
      <sheetData sheetId="267"/>
      <sheetData sheetId="268" refreshError="1"/>
      <sheetData sheetId="269" refreshError="1"/>
      <sheetData sheetId="270" refreshError="1"/>
      <sheetData sheetId="271"/>
      <sheetData sheetId="272"/>
      <sheetData sheetId="273"/>
      <sheetData sheetId="274"/>
      <sheetData sheetId="275"/>
      <sheetData sheetId="276"/>
      <sheetData sheetId="277"/>
      <sheetData sheetId="278" refreshError="1"/>
      <sheetData sheetId="279" refreshError="1"/>
      <sheetData sheetId="280" refreshError="1"/>
      <sheetData sheetId="281" refreshError="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refreshError="1"/>
      <sheetData sheetId="303" refreshError="1"/>
      <sheetData sheetId="304" refreshError="1"/>
      <sheetData sheetId="305"/>
      <sheetData sheetId="306"/>
      <sheetData sheetId="307"/>
      <sheetData sheetId="308"/>
      <sheetData sheetId="309"/>
      <sheetData sheetId="310"/>
      <sheetData sheetId="311"/>
      <sheetData sheetId="312" refreshError="1"/>
      <sheetData sheetId="313" refreshError="1"/>
      <sheetData sheetId="314"/>
      <sheetData sheetId="315"/>
      <sheetData sheetId="316" refreshError="1"/>
      <sheetData sheetId="317"/>
      <sheetData sheetId="318" refreshError="1"/>
      <sheetData sheetId="319" refreshError="1"/>
      <sheetData sheetId="320" refreshError="1"/>
      <sheetData sheetId="321"/>
      <sheetData sheetId="322"/>
      <sheetData sheetId="323"/>
      <sheetData sheetId="324"/>
      <sheetData sheetId="325" refreshError="1"/>
      <sheetData sheetId="326" refreshError="1"/>
      <sheetData sheetId="327" refreshError="1"/>
      <sheetData sheetId="328" refreshError="1"/>
      <sheetData sheetId="329" refreshError="1"/>
      <sheetData sheetId="330"/>
      <sheetData sheetId="331"/>
      <sheetData sheetId="332" refreshError="1"/>
      <sheetData sheetId="333"/>
      <sheetData sheetId="334" refreshError="1"/>
      <sheetData sheetId="335" refreshError="1"/>
      <sheetData sheetId="336" refreshError="1"/>
      <sheetData sheetId="337" refreshError="1"/>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refreshError="1"/>
      <sheetData sheetId="359"/>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sheetData sheetId="372"/>
      <sheetData sheetId="373"/>
      <sheetData sheetId="374" refreshError="1"/>
      <sheetData sheetId="375" refreshError="1"/>
      <sheetData sheetId="376" refreshError="1"/>
      <sheetData sheetId="377"/>
      <sheetData sheetId="378"/>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sheetData sheetId="390"/>
      <sheetData sheetId="391"/>
      <sheetData sheetId="392"/>
      <sheetData sheetId="393" refreshError="1"/>
      <sheetData sheetId="394" refreshError="1"/>
      <sheetData sheetId="395"/>
      <sheetData sheetId="396"/>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sheetData sheetId="406" refreshError="1"/>
      <sheetData sheetId="407" refreshError="1"/>
      <sheetData sheetId="408" refreshError="1"/>
      <sheetData sheetId="409" refreshError="1"/>
      <sheetData sheetId="410"/>
      <sheetData sheetId="411"/>
      <sheetData sheetId="412" refreshError="1"/>
      <sheetData sheetId="413" refreshError="1"/>
      <sheetData sheetId="414" refreshError="1"/>
      <sheetData sheetId="415" refreshError="1"/>
      <sheetData sheetId="416" refreshError="1"/>
      <sheetData sheetId="417"/>
      <sheetData sheetId="418" refreshError="1"/>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refreshError="1"/>
      <sheetData sheetId="448"/>
      <sheetData sheetId="449" refreshError="1"/>
      <sheetData sheetId="450"/>
      <sheetData sheetId="451" refreshError="1"/>
      <sheetData sheetId="452" refreshError="1"/>
      <sheetData sheetId="453"/>
      <sheetData sheetId="454"/>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sheetData sheetId="465" refreshError="1"/>
      <sheetData sheetId="466"/>
      <sheetData sheetId="467"/>
      <sheetData sheetId="468"/>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sheetData sheetId="509"/>
      <sheetData sheetId="510"/>
      <sheetData sheetId="511"/>
      <sheetData sheetId="512" refreshError="1"/>
      <sheetData sheetId="513" refreshError="1"/>
      <sheetData sheetId="514" refreshError="1"/>
      <sheetData sheetId="515" refreshError="1"/>
      <sheetData sheetId="516" refreshError="1"/>
      <sheetData sheetId="517" refreshError="1"/>
      <sheetData sheetId="518"/>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 sheetId="537" refreshError="1"/>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sheetData sheetId="626"/>
      <sheetData sheetId="627"/>
      <sheetData sheetId="628"/>
      <sheetData sheetId="629"/>
      <sheetData sheetId="630"/>
      <sheetData sheetId="631"/>
      <sheetData sheetId="632"/>
      <sheetData sheetId="633"/>
      <sheetData sheetId="634"/>
      <sheetData sheetId="635"/>
      <sheetData sheetId="636"/>
      <sheetData sheetId="637"/>
      <sheetData sheetId="638"/>
      <sheetData sheetId="639"/>
      <sheetData sheetId="640"/>
      <sheetData sheetId="641"/>
      <sheetData sheetId="642"/>
      <sheetData sheetId="643"/>
      <sheetData sheetId="644"/>
      <sheetData sheetId="645"/>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sheetData sheetId="660"/>
      <sheetData sheetId="661"/>
      <sheetData sheetId="662"/>
      <sheetData sheetId="663"/>
      <sheetData sheetId="664"/>
      <sheetData sheetId="665"/>
      <sheetData sheetId="666"/>
      <sheetData sheetId="667"/>
      <sheetData sheetId="668"/>
      <sheetData sheetId="669"/>
      <sheetData sheetId="670" refreshError="1"/>
      <sheetData sheetId="671" refreshError="1"/>
      <sheetData sheetId="672" refreshError="1"/>
      <sheetData sheetId="673" refreshError="1"/>
      <sheetData sheetId="674"/>
      <sheetData sheetId="675"/>
      <sheetData sheetId="676" refreshError="1"/>
      <sheetData sheetId="677" refreshError="1"/>
      <sheetData sheetId="678"/>
      <sheetData sheetId="679" refreshError="1"/>
      <sheetData sheetId="680" refreshError="1"/>
      <sheetData sheetId="681" refreshError="1"/>
      <sheetData sheetId="682" refreshError="1"/>
      <sheetData sheetId="683" refreshError="1"/>
      <sheetData sheetId="684" refreshError="1"/>
      <sheetData sheetId="685" refreshError="1"/>
      <sheetData sheetId="686" refreshError="1"/>
      <sheetData sheetId="687" refreshError="1"/>
      <sheetData sheetId="688" refreshError="1"/>
      <sheetData sheetId="689" refreshError="1"/>
      <sheetData sheetId="690" refreshError="1"/>
      <sheetData sheetId="691" refreshError="1"/>
      <sheetData sheetId="692" refreshError="1"/>
      <sheetData sheetId="693" refreshError="1"/>
      <sheetData sheetId="694" refreshError="1"/>
      <sheetData sheetId="695" refreshError="1"/>
      <sheetData sheetId="696" refreshError="1"/>
      <sheetData sheetId="697" refreshError="1"/>
      <sheetData sheetId="698"/>
      <sheetData sheetId="699"/>
      <sheetData sheetId="700" refreshError="1"/>
      <sheetData sheetId="701" refreshError="1"/>
      <sheetData sheetId="702" refreshError="1"/>
      <sheetData sheetId="703" refreshError="1"/>
      <sheetData sheetId="704" refreshError="1"/>
      <sheetData sheetId="705" refreshError="1"/>
      <sheetData sheetId="706" refreshError="1"/>
      <sheetData sheetId="707" refreshError="1"/>
      <sheetData sheetId="708" refreshError="1"/>
      <sheetData sheetId="709" refreshError="1"/>
      <sheetData sheetId="710" refreshError="1"/>
      <sheetData sheetId="711" refreshError="1"/>
      <sheetData sheetId="712" refreshError="1"/>
      <sheetData sheetId="713" refreshError="1"/>
      <sheetData sheetId="714" refreshError="1"/>
      <sheetData sheetId="715" refreshError="1"/>
      <sheetData sheetId="716" refreshError="1"/>
      <sheetData sheetId="717" refreshError="1"/>
      <sheetData sheetId="718" refreshError="1"/>
      <sheetData sheetId="719" refreshError="1"/>
      <sheetData sheetId="720" refreshError="1"/>
      <sheetData sheetId="721" refreshError="1"/>
      <sheetData sheetId="722" refreshError="1"/>
      <sheetData sheetId="723" refreshError="1"/>
      <sheetData sheetId="724" refreshError="1"/>
      <sheetData sheetId="725" refreshError="1"/>
      <sheetData sheetId="726" refreshError="1"/>
      <sheetData sheetId="727" refreshError="1"/>
      <sheetData sheetId="728" refreshError="1"/>
      <sheetData sheetId="729" refreshError="1"/>
      <sheetData sheetId="730" refreshError="1"/>
      <sheetData sheetId="731" refreshError="1"/>
      <sheetData sheetId="732" refreshError="1"/>
      <sheetData sheetId="733" refreshError="1"/>
      <sheetData sheetId="734" refreshError="1"/>
      <sheetData sheetId="735" refreshError="1"/>
      <sheetData sheetId="736" refreshError="1"/>
      <sheetData sheetId="737" refreshError="1"/>
      <sheetData sheetId="738" refreshError="1"/>
      <sheetData sheetId="739" refreshError="1"/>
      <sheetData sheetId="740" refreshError="1"/>
      <sheetData sheetId="741" refreshError="1"/>
      <sheetData sheetId="742" refreshError="1"/>
      <sheetData sheetId="743" refreshError="1"/>
      <sheetData sheetId="744" refreshError="1"/>
      <sheetData sheetId="745" refreshError="1"/>
      <sheetData sheetId="746" refreshError="1"/>
      <sheetData sheetId="747" refreshError="1"/>
      <sheetData sheetId="748" refreshError="1"/>
      <sheetData sheetId="749" refreshError="1"/>
      <sheetData sheetId="750" refreshError="1"/>
      <sheetData sheetId="751" refreshError="1"/>
      <sheetData sheetId="752" refreshError="1"/>
      <sheetData sheetId="753" refreshError="1"/>
      <sheetData sheetId="754" refreshError="1"/>
      <sheetData sheetId="755" refreshError="1"/>
      <sheetData sheetId="756" refreshError="1"/>
      <sheetData sheetId="757" refreshError="1"/>
      <sheetData sheetId="758" refreshError="1"/>
      <sheetData sheetId="759" refreshError="1"/>
      <sheetData sheetId="760" refreshError="1"/>
      <sheetData sheetId="761" refreshError="1"/>
      <sheetData sheetId="762" refreshError="1"/>
      <sheetData sheetId="763" refreshError="1"/>
      <sheetData sheetId="764" refreshError="1"/>
      <sheetData sheetId="765" refreshError="1"/>
      <sheetData sheetId="766" refreshError="1"/>
      <sheetData sheetId="767" refreshError="1"/>
      <sheetData sheetId="768" refreshError="1"/>
      <sheetData sheetId="769" refreshError="1"/>
      <sheetData sheetId="770" refreshError="1"/>
      <sheetData sheetId="771" refreshError="1"/>
      <sheetData sheetId="772" refreshError="1"/>
      <sheetData sheetId="773" refreshError="1"/>
      <sheetData sheetId="774" refreshError="1"/>
      <sheetData sheetId="775"/>
      <sheetData sheetId="776"/>
      <sheetData sheetId="777" refreshError="1"/>
      <sheetData sheetId="778" refreshError="1"/>
      <sheetData sheetId="779" refreshError="1"/>
      <sheetData sheetId="780" refreshError="1"/>
      <sheetData sheetId="781" refreshError="1"/>
      <sheetData sheetId="782" refreshError="1"/>
      <sheetData sheetId="783" refreshError="1"/>
      <sheetData sheetId="784" refreshError="1"/>
      <sheetData sheetId="785" refreshError="1"/>
      <sheetData sheetId="786" refreshError="1"/>
      <sheetData sheetId="787" refreshError="1"/>
      <sheetData sheetId="788" refreshError="1"/>
      <sheetData sheetId="789" refreshError="1"/>
      <sheetData sheetId="790" refreshError="1"/>
      <sheetData sheetId="791" refreshError="1"/>
      <sheetData sheetId="792" refreshError="1"/>
      <sheetData sheetId="793" refreshError="1"/>
      <sheetData sheetId="794" refreshError="1"/>
      <sheetData sheetId="795" refreshError="1"/>
      <sheetData sheetId="796" refreshError="1"/>
      <sheetData sheetId="797" refreshError="1"/>
      <sheetData sheetId="798" refreshError="1"/>
      <sheetData sheetId="799" refreshError="1"/>
      <sheetData sheetId="800" refreshError="1"/>
      <sheetData sheetId="801" refreshError="1"/>
      <sheetData sheetId="802" refreshError="1"/>
      <sheetData sheetId="803"/>
      <sheetData sheetId="804"/>
      <sheetData sheetId="805"/>
      <sheetData sheetId="806"/>
      <sheetData sheetId="807"/>
      <sheetData sheetId="808"/>
      <sheetData sheetId="809"/>
      <sheetData sheetId="810"/>
      <sheetData sheetId="811"/>
      <sheetData sheetId="812"/>
      <sheetData sheetId="813"/>
      <sheetData sheetId="814"/>
      <sheetData sheetId="815"/>
      <sheetData sheetId="816"/>
      <sheetData sheetId="817"/>
      <sheetData sheetId="818"/>
      <sheetData sheetId="819"/>
      <sheetData sheetId="820"/>
      <sheetData sheetId="821"/>
      <sheetData sheetId="822"/>
      <sheetData sheetId="823"/>
      <sheetData sheetId="824"/>
      <sheetData sheetId="825"/>
      <sheetData sheetId="826"/>
      <sheetData sheetId="827"/>
      <sheetData sheetId="828"/>
      <sheetData sheetId="829"/>
      <sheetData sheetId="830"/>
      <sheetData sheetId="831"/>
      <sheetData sheetId="832"/>
      <sheetData sheetId="833"/>
      <sheetData sheetId="834"/>
      <sheetData sheetId="835"/>
      <sheetData sheetId="836"/>
      <sheetData sheetId="837"/>
      <sheetData sheetId="838"/>
      <sheetData sheetId="839"/>
      <sheetData sheetId="840"/>
      <sheetData sheetId="841"/>
      <sheetData sheetId="842"/>
      <sheetData sheetId="843"/>
      <sheetData sheetId="844"/>
      <sheetData sheetId="845"/>
      <sheetData sheetId="846"/>
      <sheetData sheetId="847"/>
      <sheetData sheetId="848"/>
      <sheetData sheetId="849"/>
      <sheetData sheetId="850"/>
      <sheetData sheetId="851"/>
      <sheetData sheetId="852"/>
      <sheetData sheetId="853"/>
      <sheetData sheetId="854"/>
      <sheetData sheetId="855"/>
      <sheetData sheetId="856"/>
      <sheetData sheetId="857"/>
      <sheetData sheetId="858"/>
      <sheetData sheetId="859"/>
      <sheetData sheetId="860"/>
      <sheetData sheetId="861"/>
      <sheetData sheetId="862"/>
      <sheetData sheetId="863"/>
      <sheetData sheetId="864"/>
      <sheetData sheetId="865"/>
      <sheetData sheetId="866"/>
      <sheetData sheetId="867"/>
      <sheetData sheetId="868"/>
      <sheetData sheetId="869"/>
      <sheetData sheetId="870"/>
      <sheetData sheetId="871"/>
      <sheetData sheetId="872"/>
      <sheetData sheetId="873"/>
      <sheetData sheetId="874"/>
      <sheetData sheetId="875"/>
      <sheetData sheetId="876"/>
      <sheetData sheetId="877"/>
      <sheetData sheetId="878"/>
      <sheetData sheetId="879"/>
      <sheetData sheetId="880"/>
      <sheetData sheetId="881"/>
      <sheetData sheetId="882"/>
      <sheetData sheetId="883"/>
      <sheetData sheetId="884"/>
      <sheetData sheetId="885"/>
      <sheetData sheetId="886"/>
      <sheetData sheetId="887"/>
      <sheetData sheetId="888"/>
      <sheetData sheetId="889"/>
      <sheetData sheetId="890"/>
      <sheetData sheetId="891"/>
      <sheetData sheetId="892"/>
      <sheetData sheetId="893"/>
      <sheetData sheetId="894"/>
      <sheetData sheetId="895"/>
      <sheetData sheetId="896"/>
      <sheetData sheetId="897"/>
      <sheetData sheetId="898"/>
      <sheetData sheetId="899"/>
      <sheetData sheetId="900"/>
      <sheetData sheetId="901"/>
      <sheetData sheetId="902"/>
      <sheetData sheetId="903"/>
      <sheetData sheetId="904"/>
      <sheetData sheetId="905"/>
      <sheetData sheetId="906"/>
      <sheetData sheetId="907"/>
      <sheetData sheetId="908"/>
      <sheetData sheetId="909"/>
      <sheetData sheetId="910"/>
      <sheetData sheetId="911"/>
      <sheetData sheetId="912"/>
      <sheetData sheetId="913"/>
      <sheetData sheetId="914"/>
      <sheetData sheetId="915"/>
      <sheetData sheetId="916"/>
      <sheetData sheetId="917"/>
      <sheetData sheetId="918"/>
      <sheetData sheetId="919"/>
      <sheetData sheetId="920"/>
      <sheetData sheetId="921"/>
      <sheetData sheetId="922"/>
      <sheetData sheetId="923"/>
      <sheetData sheetId="924"/>
      <sheetData sheetId="925"/>
      <sheetData sheetId="926"/>
      <sheetData sheetId="927"/>
      <sheetData sheetId="928"/>
      <sheetData sheetId="929"/>
      <sheetData sheetId="930"/>
      <sheetData sheetId="931"/>
      <sheetData sheetId="932"/>
      <sheetData sheetId="933"/>
      <sheetData sheetId="934"/>
      <sheetData sheetId="935"/>
      <sheetData sheetId="936"/>
      <sheetData sheetId="937"/>
      <sheetData sheetId="938"/>
      <sheetData sheetId="939"/>
      <sheetData sheetId="940"/>
      <sheetData sheetId="941"/>
      <sheetData sheetId="942"/>
      <sheetData sheetId="943"/>
      <sheetData sheetId="944"/>
      <sheetData sheetId="945"/>
      <sheetData sheetId="946"/>
      <sheetData sheetId="947"/>
      <sheetData sheetId="948"/>
      <sheetData sheetId="949"/>
      <sheetData sheetId="950"/>
      <sheetData sheetId="951"/>
      <sheetData sheetId="952"/>
      <sheetData sheetId="953"/>
      <sheetData sheetId="954"/>
      <sheetData sheetId="955"/>
      <sheetData sheetId="956"/>
      <sheetData sheetId="957"/>
      <sheetData sheetId="958"/>
      <sheetData sheetId="959"/>
      <sheetData sheetId="960"/>
      <sheetData sheetId="961"/>
      <sheetData sheetId="962"/>
      <sheetData sheetId="963"/>
      <sheetData sheetId="964"/>
      <sheetData sheetId="965"/>
      <sheetData sheetId="966"/>
      <sheetData sheetId="967"/>
      <sheetData sheetId="968"/>
      <sheetData sheetId="969"/>
      <sheetData sheetId="970"/>
      <sheetData sheetId="971"/>
      <sheetData sheetId="972"/>
      <sheetData sheetId="973"/>
      <sheetData sheetId="974" refreshError="1"/>
      <sheetData sheetId="975" refreshError="1"/>
      <sheetData sheetId="976" refreshError="1"/>
      <sheetData sheetId="977" refreshError="1"/>
      <sheetData sheetId="978" refreshError="1"/>
      <sheetData sheetId="979" refreshError="1"/>
      <sheetData sheetId="980" refreshError="1"/>
      <sheetData sheetId="981" refreshError="1"/>
      <sheetData sheetId="982" refreshError="1"/>
      <sheetData sheetId="983" refreshError="1"/>
      <sheetData sheetId="984" refreshError="1"/>
      <sheetData sheetId="985" refreshError="1"/>
      <sheetData sheetId="986" refreshError="1"/>
      <sheetData sheetId="987" refreshError="1"/>
      <sheetData sheetId="988" refreshError="1"/>
      <sheetData sheetId="989" refreshError="1"/>
      <sheetData sheetId="990" refreshError="1"/>
      <sheetData sheetId="991" refreshError="1"/>
      <sheetData sheetId="992" refreshError="1"/>
      <sheetData sheetId="993" refreshError="1"/>
      <sheetData sheetId="994" refreshError="1"/>
      <sheetData sheetId="995" refreshError="1"/>
      <sheetData sheetId="996" refreshError="1"/>
      <sheetData sheetId="997" refreshError="1"/>
      <sheetData sheetId="998" refreshError="1"/>
      <sheetData sheetId="999" refreshError="1"/>
      <sheetData sheetId="1000" refreshError="1"/>
      <sheetData sheetId="1001" refreshError="1"/>
      <sheetData sheetId="1002" refreshError="1"/>
      <sheetData sheetId="1003" refreshError="1"/>
      <sheetData sheetId="1004" refreshError="1"/>
      <sheetData sheetId="1005" refreshError="1"/>
      <sheetData sheetId="1006" refreshError="1"/>
      <sheetData sheetId="1007" refreshError="1"/>
      <sheetData sheetId="1008" refreshError="1"/>
      <sheetData sheetId="1009" refreshError="1"/>
      <sheetData sheetId="1010" refreshError="1"/>
      <sheetData sheetId="1011" refreshError="1"/>
      <sheetData sheetId="1012" refreshError="1"/>
      <sheetData sheetId="1013"/>
      <sheetData sheetId="1014"/>
      <sheetData sheetId="1015"/>
      <sheetData sheetId="1016"/>
      <sheetData sheetId="1017"/>
      <sheetData sheetId="1018"/>
      <sheetData sheetId="1019"/>
      <sheetData sheetId="1020"/>
      <sheetData sheetId="1021"/>
      <sheetData sheetId="1022"/>
      <sheetData sheetId="1023"/>
      <sheetData sheetId="1024"/>
      <sheetData sheetId="1025"/>
      <sheetData sheetId="1026"/>
      <sheetData sheetId="1027"/>
      <sheetData sheetId="1028"/>
      <sheetData sheetId="1029"/>
      <sheetData sheetId="1030"/>
      <sheetData sheetId="1031"/>
      <sheetData sheetId="1032"/>
      <sheetData sheetId="1033"/>
      <sheetData sheetId="1034"/>
      <sheetData sheetId="1035"/>
      <sheetData sheetId="1036"/>
      <sheetData sheetId="1037"/>
      <sheetData sheetId="1038"/>
      <sheetData sheetId="1039"/>
      <sheetData sheetId="1040"/>
      <sheetData sheetId="1041"/>
      <sheetData sheetId="1042"/>
      <sheetData sheetId="1043"/>
      <sheetData sheetId="1044"/>
      <sheetData sheetId="1045"/>
      <sheetData sheetId="1046"/>
      <sheetData sheetId="1047"/>
      <sheetData sheetId="1048"/>
      <sheetData sheetId="1049"/>
      <sheetData sheetId="1050"/>
      <sheetData sheetId="1051"/>
      <sheetData sheetId="1052"/>
      <sheetData sheetId="1053"/>
      <sheetData sheetId="1054"/>
      <sheetData sheetId="1055"/>
      <sheetData sheetId="1056"/>
      <sheetData sheetId="1057"/>
      <sheetData sheetId="1058"/>
      <sheetData sheetId="1059"/>
      <sheetData sheetId="1060"/>
      <sheetData sheetId="1061"/>
      <sheetData sheetId="1062"/>
      <sheetData sheetId="1063"/>
      <sheetData sheetId="1064"/>
      <sheetData sheetId="1065"/>
      <sheetData sheetId="1066"/>
      <sheetData sheetId="1067"/>
      <sheetData sheetId="1068"/>
      <sheetData sheetId="1069"/>
      <sheetData sheetId="1070"/>
      <sheetData sheetId="1071"/>
      <sheetData sheetId="1072"/>
      <sheetData sheetId="1073"/>
      <sheetData sheetId="1074"/>
      <sheetData sheetId="1075"/>
      <sheetData sheetId="1076"/>
      <sheetData sheetId="1077"/>
      <sheetData sheetId="1078"/>
      <sheetData sheetId="1079"/>
      <sheetData sheetId="1080"/>
      <sheetData sheetId="1081"/>
      <sheetData sheetId="1082"/>
      <sheetData sheetId="1083"/>
      <sheetData sheetId="1084"/>
      <sheetData sheetId="1085"/>
      <sheetData sheetId="1086"/>
      <sheetData sheetId="1087"/>
      <sheetData sheetId="1088"/>
      <sheetData sheetId="1089"/>
      <sheetData sheetId="1090"/>
      <sheetData sheetId="1091"/>
      <sheetData sheetId="1092"/>
      <sheetData sheetId="1093"/>
      <sheetData sheetId="1094"/>
      <sheetData sheetId="1095"/>
      <sheetData sheetId="1096"/>
      <sheetData sheetId="1097"/>
      <sheetData sheetId="1098"/>
      <sheetData sheetId="1099"/>
      <sheetData sheetId="1100"/>
      <sheetData sheetId="1101"/>
      <sheetData sheetId="1102"/>
      <sheetData sheetId="1103"/>
      <sheetData sheetId="1104"/>
      <sheetData sheetId="1105"/>
      <sheetData sheetId="1106"/>
      <sheetData sheetId="1107"/>
      <sheetData sheetId="1108"/>
      <sheetData sheetId="1109"/>
      <sheetData sheetId="1110"/>
      <sheetData sheetId="1111"/>
      <sheetData sheetId="1112"/>
      <sheetData sheetId="1113"/>
      <sheetData sheetId="1114"/>
      <sheetData sheetId="1115"/>
      <sheetData sheetId="1116"/>
      <sheetData sheetId="1117"/>
      <sheetData sheetId="1118"/>
      <sheetData sheetId="1119"/>
      <sheetData sheetId="1120"/>
      <sheetData sheetId="1121"/>
      <sheetData sheetId="1122"/>
      <sheetData sheetId="1123"/>
      <sheetData sheetId="1124"/>
      <sheetData sheetId="1125"/>
      <sheetData sheetId="1126"/>
      <sheetData sheetId="1127"/>
      <sheetData sheetId="1128"/>
      <sheetData sheetId="1129"/>
      <sheetData sheetId="1130"/>
      <sheetData sheetId="1131"/>
      <sheetData sheetId="1132"/>
      <sheetData sheetId="1133"/>
      <sheetData sheetId="1134"/>
      <sheetData sheetId="1135"/>
      <sheetData sheetId="1136"/>
      <sheetData sheetId="1137"/>
      <sheetData sheetId="1138"/>
      <sheetData sheetId="1139"/>
      <sheetData sheetId="1140"/>
      <sheetData sheetId="1141"/>
      <sheetData sheetId="1142"/>
      <sheetData sheetId="1143"/>
      <sheetData sheetId="1144"/>
      <sheetData sheetId="1145"/>
      <sheetData sheetId="1146"/>
      <sheetData sheetId="1147"/>
      <sheetData sheetId="1148"/>
      <sheetData sheetId="1149"/>
      <sheetData sheetId="1150"/>
      <sheetData sheetId="1151"/>
      <sheetData sheetId="1152"/>
      <sheetData sheetId="1153"/>
      <sheetData sheetId="1154"/>
      <sheetData sheetId="1155"/>
      <sheetData sheetId="1156"/>
      <sheetData sheetId="1157"/>
      <sheetData sheetId="1158"/>
      <sheetData sheetId="1159"/>
      <sheetData sheetId="1160"/>
      <sheetData sheetId="1161"/>
      <sheetData sheetId="1162"/>
      <sheetData sheetId="1163"/>
      <sheetData sheetId="1164"/>
      <sheetData sheetId="1165"/>
      <sheetData sheetId="1166"/>
      <sheetData sheetId="1167"/>
      <sheetData sheetId="1168"/>
      <sheetData sheetId="1169"/>
      <sheetData sheetId="1170"/>
      <sheetData sheetId="1171"/>
      <sheetData sheetId="1172"/>
      <sheetData sheetId="1173"/>
      <sheetData sheetId="1174"/>
      <sheetData sheetId="1175"/>
      <sheetData sheetId="1176"/>
      <sheetData sheetId="1177"/>
      <sheetData sheetId="1178"/>
      <sheetData sheetId="1179"/>
      <sheetData sheetId="1180"/>
      <sheetData sheetId="1181"/>
      <sheetData sheetId="1182"/>
      <sheetData sheetId="1183"/>
      <sheetData sheetId="1184"/>
      <sheetData sheetId="1185"/>
      <sheetData sheetId="1186"/>
      <sheetData sheetId="1187"/>
      <sheetData sheetId="1188"/>
      <sheetData sheetId="1189"/>
      <sheetData sheetId="1190"/>
      <sheetData sheetId="1191"/>
      <sheetData sheetId="1192"/>
      <sheetData sheetId="1193"/>
      <sheetData sheetId="1194"/>
      <sheetData sheetId="1195"/>
      <sheetData sheetId="1196"/>
      <sheetData sheetId="1197"/>
      <sheetData sheetId="1198"/>
      <sheetData sheetId="1199"/>
      <sheetData sheetId="1200"/>
      <sheetData sheetId="1201"/>
      <sheetData sheetId="1202"/>
      <sheetData sheetId="1203"/>
      <sheetData sheetId="1204"/>
      <sheetData sheetId="1205"/>
      <sheetData sheetId="1206"/>
      <sheetData sheetId="1207"/>
      <sheetData sheetId="1208"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2"/>
      <sheetName val="03"/>
      <sheetName val="04"/>
      <sheetName val="05"/>
      <sheetName val="08"/>
      <sheetName val=" summary"/>
      <sheetName val="01"/>
      <sheetName val="06"/>
      <sheetName val="07 (2)"/>
      <sheetName val="09"/>
      <sheetName val="장비집계"/>
      <sheetName val="AoR Finishing"/>
    </sheetNames>
    <sheetDataSet>
      <sheetData sheetId="0" refreshError="1">
        <row r="108">
          <cell r="I108">
            <v>0</v>
          </cell>
        </row>
      </sheetData>
      <sheetData sheetId="1" refreshError="1">
        <row r="54">
          <cell r="I54">
            <v>0</v>
          </cell>
        </row>
      </sheetData>
      <sheetData sheetId="2" refreshError="1">
        <row r="27">
          <cell r="I27">
            <v>0</v>
          </cell>
        </row>
      </sheetData>
      <sheetData sheetId="3" refreshError="1">
        <row r="104">
          <cell r="I104">
            <v>0</v>
          </cell>
        </row>
      </sheetData>
      <sheetData sheetId="4" refreshError="1">
        <row r="24">
          <cell r="I24">
            <v>0</v>
          </cell>
        </row>
      </sheetData>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format"/>
      <sheetName val="Status"/>
      <sheetName val="430-434 AVG LEVELS"/>
      <sheetName val="EMB. FROM AVG. (RA-3)"/>
      <sheetName val="EMB_CROSS-SEC"/>
      <sheetName val="E.W Summary"/>
      <sheetName val="C &amp; G  LHS"/>
      <sheetName val="C &amp; G RHS"/>
      <sheetName val="Summary C &amp; G"/>
      <sheetName val="Sheet2"/>
      <sheetName val="SUB-GRADE"/>
      <sheetName val="#REF"/>
      <sheetName val="교량하부공"/>
      <sheetName val="SOR"/>
      <sheetName val="BHANDUP"/>
      <sheetName val="PLAN_FEB97"/>
      <sheetName val="2000년1차"/>
      <sheetName val="일위대가"/>
      <sheetName val="구조물공"/>
      <sheetName val="부대공"/>
      <sheetName val="배수공"/>
      <sheetName val="토공"/>
      <sheetName val="포장공"/>
      <sheetName val="Elect."/>
      <sheetName val="FT-05-02IsoBOM"/>
      <sheetName val="총괄표"/>
      <sheetName val="지급자재"/>
      <sheetName val="간선계산"/>
      <sheetName val="430-434_AVG_LEVELS"/>
      <sheetName val="EMB__FROM_AVG__(RA-3)"/>
      <sheetName val="E_W_Summary"/>
      <sheetName val="C_&amp;_G__LHS"/>
      <sheetName val="C_&amp;_G_RHS"/>
      <sheetName val="Summary_C_&amp;_G"/>
      <sheetName val="(Do not delete)"/>
      <sheetName val="basdat"/>
      <sheetName val="Material"/>
      <sheetName val="Labour"/>
      <sheetName val="Plant &amp;  Machinery"/>
      <sheetName val="Cost of O &amp; O"/>
      <sheetName val="01"/>
      <sheetName val="07"/>
      <sheetName val="02"/>
      <sheetName val="03"/>
      <sheetName val="04"/>
      <sheetName val="Rate Analysis"/>
      <sheetName val="Grand Summary"/>
      <sheetName val="Detail In Door Stad"/>
      <sheetName val="Bituminous"/>
      <sheetName val="ANALYSIS"/>
      <sheetName val="LOCAL RATES"/>
      <sheetName val="Data"/>
      <sheetName val="COST"/>
      <sheetName val="s"/>
      <sheetName val="estimate"/>
      <sheetName val="77S(O)"/>
      <sheetName val="ANAL"/>
      <sheetName val="준검 내역서"/>
      <sheetName val="UNP-NCW "/>
      <sheetName val="Basicrates"/>
      <sheetName val="SPT vs PHI"/>
      <sheetName val="Timesheet"/>
      <sheetName val="Elect_"/>
      <sheetName val="Uls"/>
      <sheetName val="S1BOQ"/>
      <sheetName val="Section_by_layers_old"/>
      <sheetName val="FOO2 FOOTING"/>
      <sheetName val="S1BOQ &amp; Workplan"/>
      <sheetName val="월별"/>
      <sheetName val="Turn over"/>
      <sheetName val="inter"/>
      <sheetName val="Assmpns"/>
      <sheetName val="Debit_Transit"/>
      <sheetName val="Basis"/>
      <sheetName val="Material "/>
      <sheetName val="Labour &amp; Plant"/>
      <sheetName val="Calendar"/>
      <sheetName val="Voucher"/>
      <sheetName val="A.O.R."/>
      <sheetName val="well"/>
      <sheetName val="AoR Finishing"/>
      <sheetName val="Abt Foundation "/>
      <sheetName val="pier Foundation"/>
      <sheetName val="430-434_AVG_LEVELS1"/>
      <sheetName val="EMB__FROM_AVG__(RA-3)1"/>
      <sheetName val="E_W_Summary1"/>
      <sheetName val="C_&amp;_G__LHS1"/>
      <sheetName val="C_&amp;_G_RHS1"/>
      <sheetName val="Summary_C_&amp;_G1"/>
      <sheetName val="Elect_1"/>
      <sheetName val="Cost_of_O_&amp;_O"/>
      <sheetName val="(Do_not_delete)"/>
      <sheetName val="Rate_Analysis"/>
      <sheetName val="Grand_Summary"/>
      <sheetName val="준검_내역서"/>
      <sheetName val="UNP-NCW_"/>
      <sheetName val="A_O_R_"/>
      <sheetName val="Detail_In_Door_Stad"/>
      <sheetName val="LOCAL_RATES"/>
      <sheetName val="SPT_vs_PHI"/>
      <sheetName val="AoR_Finishing"/>
      <sheetName val="Abt_Foundation_"/>
      <sheetName val="pier_Foundation"/>
      <sheetName val="S1BOQ_&amp;_Workplan"/>
      <sheetName val="Turn_over"/>
      <sheetName val="Plant_&amp;__Machinery"/>
      <sheetName val="FOO2_FOOTING"/>
      <sheetName val="A.O.R r1Str"/>
      <sheetName val="A.O.R r1"/>
      <sheetName val="A.O.R (2)"/>
      <sheetName val="old boq"/>
      <sheetName val="PROCTOR"/>
      <sheetName val="Acc. for Piling"/>
      <sheetName val="Labour Contract"/>
      <sheetName val="Res-P&amp;E (PLL)"/>
      <sheetName val="Abs PMRL"/>
      <sheetName val="FORM7"/>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sheetData sheetId="30"/>
      <sheetData sheetId="31"/>
      <sheetData sheetId="32"/>
      <sheetData sheetId="33"/>
      <sheetData sheetId="34"/>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sheetData sheetId="59"/>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 &amp; G RHS"/>
      <sheetName val="일위대가"/>
    </sheetNames>
    <sheetDataSet>
      <sheetData sheetId="0" refreshError="1"/>
      <sheetData sheetId="1"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XXXXXX"/>
      <sheetName val="수량집계"/>
      <sheetName val="철근수량"/>
      <sheetName val="철근수량 (대구)"/>
      <sheetName val="철근수량 (포항)"/>
      <sheetName val="수량집계(대구)"/>
      <sheetName val="내단2-1A(대구) "/>
      <sheetName val="내단2-2A(대구)"/>
      <sheetName val="수량집계(포항)"/>
      <sheetName val="내단2-1A(포항)"/>
      <sheetName val="내단2-2A(포항)"/>
      <sheetName val="#REF"/>
      <sheetName val="교각1"/>
      <sheetName val="준검 내역서"/>
    </sheetNames>
    <sheetDataSet>
      <sheetData sheetId="0" refreshError="1"/>
      <sheetData sheetId="1"/>
      <sheetData sheetId="2"/>
      <sheetData sheetId="3"/>
      <sheetData sheetId="4"/>
      <sheetData sheetId="5"/>
      <sheetData sheetId="6"/>
      <sheetData sheetId="7"/>
      <sheetData sheetId="8"/>
      <sheetData sheetId="9"/>
      <sheetData sheetId="10"/>
      <sheetData sheetId="11" refreshError="1"/>
      <sheetData sheetId="12" refreshError="1"/>
      <sheetData sheetId="1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YPE현황"/>
      <sheetName val="여건표지"/>
      <sheetName val="목차"/>
      <sheetName val="변경사유"/>
      <sheetName val="집계표"/>
      <sheetName val="내역"/>
      <sheetName val="TYPE구분"/>
      <sheetName val="수량집계"/>
      <sheetName val="비계수량"/>
      <sheetName val="산출근거"/>
      <sheetName val="가격조사비교"/>
      <sheetName val="단위중량"/>
      <sheetName val="기초단가"/>
      <sheetName val="비계산출"/>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aroux"/>
      <sheetName val="Intro"/>
      <sheetName val="trans"/>
      <sheetName val="BOX"/>
      <sheetName val="BOX (2)"/>
      <sheetName val="welcapfr(R) (2)"/>
      <sheetName val="curbsteinfr(R) (2)"/>
      <sheetName val="longwall"/>
      <sheetName val="reinfdetailFR"/>
      <sheetName val="loadsub2"/>
      <sheetName val="AoR Finishing"/>
      <sheetName val="교각1"/>
      <sheetName val="C &amp; G RHS"/>
      <sheetName val="LOCAL RATES"/>
      <sheetName val="Projects"/>
      <sheetName val="Acc"/>
      <sheetName val="Control"/>
      <sheetName val="405"/>
      <sheetName val="427"/>
      <sheetName val="403"/>
      <sheetName val="HDFC"/>
      <sheetName val="Consum"/>
      <sheetName val="A.O.R r1Str"/>
      <sheetName val="A.O.R r1"/>
      <sheetName val="A.O.R (2)"/>
      <sheetName val="Debit_Transit"/>
      <sheetName val="Section 3_DPR"/>
      <sheetName val="Measurment"/>
      <sheetName val="Wearing Course"/>
      <sheetName val="Diesel Analysis"/>
      <sheetName val="doq"/>
      <sheetName val="BM"/>
      <sheetName val="FORM7"/>
      <sheetName val="DGT"/>
      <sheetName val="ANALYSIS"/>
      <sheetName val="PROCTOR"/>
      <sheetName val="conc"/>
      <sheetName val="misce"/>
      <sheetName val="mp_rate"/>
      <sheetName val="BOX_(2)"/>
      <sheetName val="welcapfr(R)_(2)"/>
      <sheetName val="curbsteinfr(R)_(2)"/>
      <sheetName val="AoR_Finishing"/>
      <sheetName val="Machinery"/>
      <sheetName val="Store Items"/>
      <sheetName val="01"/>
      <sheetName val="Annex"/>
      <sheetName val="Assmpns"/>
      <sheetName val="final abstract"/>
      <sheetName val="Part-A"/>
      <sheetName val="LEGEND"/>
      <sheetName val="data"/>
      <sheetName val="Elect."/>
      <sheetName val="doq br."/>
      <sheetName val="Bus Ways"/>
      <sheetName val="DATA_PILE_BG"/>
      <sheetName val="DATA_PCC"/>
      <sheetName val="DATA_PILECAP"/>
      <sheetName val="DATA_PILE_RT2"/>
      <sheetName val="DATA_PILE_RT1 "/>
      <sheetName val="DATA_PILE _SM"/>
      <sheetName val="Material "/>
      <sheetName val="Analysis-NH-Roads"/>
      <sheetName val="Main"/>
      <sheetName val="INPUT-DATA"/>
      <sheetName val="basdat"/>
      <sheetName val="Staff Acco."/>
      <sheetName val="S2groupcode"/>
      <sheetName val="basic-data"/>
      <sheetName val="Gen Info"/>
      <sheetName val="SOR"/>
      <sheetName val="schedule1"/>
      <sheetName val="C_&amp;_G_RHS"/>
      <sheetName val="LOCAL_RATES"/>
      <sheetName val="A_O_R_r1Str"/>
      <sheetName val="A_O_R_r1"/>
      <sheetName val="A_O_R_(2)"/>
      <sheetName val="17"/>
      <sheetName val="doq 1"/>
      <sheetName val="doq7"/>
      <sheetName val="doq9"/>
      <sheetName val=" AnalysisPCC"/>
      <sheetName val="Analysis-NH-Culverts"/>
      <sheetName val="Voucher"/>
      <sheetName val="Cal"/>
      <sheetName val="Diesel_Analysis"/>
      <sheetName val="Section_3_DPR"/>
      <sheetName val="Wearing_Course"/>
      <sheetName val="EW SR"/>
      <sheetName val="Major Br. Statement"/>
      <sheetName val="BHANDUP"/>
      <sheetName val="loadcal"/>
      <sheetName val="Material"/>
      <sheetName val="Sheet1"/>
      <sheetName val="Division"/>
      <sheetName val="Engg"/>
      <sheetName val="Project"/>
      <sheetName val="Supervisor"/>
      <sheetName val="Vendor"/>
      <sheetName val="UNP-NCW "/>
      <sheetName val="Sheet2"/>
      <sheetName val="STEEL"/>
      <sheetName val="Rate Analysis"/>
      <sheetName val="Inventory"/>
      <sheetName val="Anl"/>
      <sheetName val="JCR TOP(ITEM)-KTRP"/>
      <sheetName val="OHDETAIL"/>
      <sheetName val="Est To comp-KTRP"/>
      <sheetName val="Major Material - Unit"/>
      <sheetName val="Back_Cal_for OMC"/>
      <sheetName val="P-Ins &amp; Bonds"/>
      <sheetName val="INTSHEET"/>
      <sheetName val="INTSHEET3"/>
      <sheetName val="Manpower"/>
      <sheetName val="BOX_(2)1"/>
      <sheetName val="welcapfr(R)_(2)1"/>
      <sheetName val="curbsteinfr(R)_(2)1"/>
      <sheetName val="AoR_Finishing1"/>
      <sheetName val="A_O_R_r1Str1"/>
      <sheetName val="A_O_R_r11"/>
      <sheetName val="A_O_R_(2)1"/>
      <sheetName val="Wearing_Course1"/>
      <sheetName val="C_&amp;_G_RHS1"/>
      <sheetName val="Diesel_Analysis1"/>
      <sheetName val="Section_3_DPR1"/>
      <sheetName val="LOCAL_RATES1"/>
      <sheetName val="Store_Items"/>
      <sheetName val="final_abstract"/>
      <sheetName val="doq_br_"/>
      <sheetName val="Bus_Ways"/>
      <sheetName val="DATA_PILE_RT1_"/>
      <sheetName val="DATA_PILE__SM"/>
      <sheetName val="Material_"/>
      <sheetName val="Staff_Acco_"/>
      <sheetName val="Gen_Info"/>
      <sheetName val="Elect_"/>
      <sheetName val="_AnalysisPCC"/>
      <sheetName val="doq_1"/>
      <sheetName val="EW_SR"/>
      <sheetName val="Major_Br__Statement"/>
      <sheetName val="UNP-NCW_"/>
      <sheetName val="Rate_Analysis"/>
      <sheetName val="JCR_TOP(ITEM)-KTRP"/>
      <sheetName val="Est_To_comp-KTRP"/>
      <sheetName val="Major_Material_-_Unit"/>
      <sheetName val="Back_Cal_for_OMC"/>
      <sheetName val="P-Ins_&amp;_Bonds"/>
      <sheetName val="BOXCELL"/>
      <sheetName val="BOXCULVERT"/>
      <sheetName val="Cut_Fill"/>
      <sheetName val="FORM5"/>
      <sheetName val="Habitation"/>
      <sheetName val="Maintenance"/>
      <sheetName val="Proforma_B"/>
      <sheetName val="RET_"/>
      <sheetName val="Rate"/>
      <sheetName val="TOE"/>
      <sheetName val="Traffic"/>
      <sheetName val="Tree_Enu"/>
      <sheetName val="hyperstatic"/>
      <sheetName val="A_O_R_"/>
      <sheetName val="COST"/>
      <sheetName val="SECPROP"/>
      <sheetName val="CABLENOS_"/>
      <sheetName val="BP"/>
      <sheetName val="Population"/>
      <sheetName val="Steel-Circular"/>
      <sheetName val="PLAN_FEB97"/>
      <sheetName val="RATE_COMPILATION"/>
      <sheetName val="(31)"/>
      <sheetName val="TOS-F"/>
      <sheetName val="SITE_OVERHEADS"/>
      <sheetName val="Capital_Expenses"/>
      <sheetName val="Precalculation"/>
      <sheetName val="ecc_res"/>
      <sheetName val="MPR_PA_1"/>
      <sheetName val="Financial"/>
      <sheetName val="Total"/>
      <sheetName val="Assumptions"/>
      <sheetName val="NLD_-_Assum"/>
      <sheetName val="Capex-fixed"/>
      <sheetName val="INPUT_SHEET"/>
      <sheetName val="BOQ_Distribution"/>
      <sheetName val="(Do_not_delete)"/>
      <sheetName val="Schedule"/>
      <sheetName val="Config"/>
      <sheetName val="Break_Dw"/>
      <sheetName val="Bituminous"/>
      <sheetName val="procurement"/>
      <sheetName val="Final_VA"/>
      <sheetName val="sc-mar2000"/>
      <sheetName val="sc-sepVdec99"/>
      <sheetName val="Grand_Summary"/>
      <sheetName val="4_Annex_1_Basic_rate"/>
      <sheetName val="strain"/>
      <sheetName val="Bed_Class"/>
      <sheetName val="Cd"/>
      <sheetName val="Database"/>
      <sheetName val="schedule_nos"/>
      <sheetName val="LoadCapa"/>
      <sheetName val="S1BOQ"/>
      <sheetName val="concrete"/>
      <sheetName val="Sweeper_Machine"/>
      <sheetName val="BOQ-Part1"/>
      <sheetName val="Labour_&amp;_Plant"/>
      <sheetName val="Materials_"/>
      <sheetName val="doq-9"/>
      <sheetName val="doq-8"/>
      <sheetName val="doq-1"/>
      <sheetName val="As_per_PCA"/>
      <sheetName val="Timesheet"/>
      <sheetName val="DETAILED__BOQ"/>
      <sheetName val="master"/>
      <sheetName val="Debit_RMC"/>
      <sheetName val="Supply_RMC"/>
      <sheetName val="BOQ_Compress"/>
      <sheetName val="BOQ_LT"/>
      <sheetName val="1-Pop_Proj"/>
      <sheetName val="bASICDATA"/>
      <sheetName val="Cut Fill"/>
      <sheetName val="Proforma B"/>
      <sheetName val="RET "/>
      <sheetName val="A.O.R."/>
      <sheetName val="CABLENOS."/>
      <sheetName val="RATE COMPILATION"/>
      <sheetName val="SITE OVERHEADS"/>
      <sheetName val="Capital Expenses"/>
      <sheetName val="NLD - Assum"/>
      <sheetName val="INPUT SHEET"/>
      <sheetName val="BOQ Distribution"/>
      <sheetName val="(Do not delete)"/>
      <sheetName val="Break Dw"/>
      <sheetName val="Final VA"/>
      <sheetName val="Grand Summary"/>
      <sheetName val="4 Annex 1 Basic rate"/>
      <sheetName val="Bed Class"/>
      <sheetName val="schedule nos"/>
      <sheetName val="Sweeper Machine"/>
      <sheetName val="Labour &amp; Plant"/>
      <sheetName val="Materials "/>
      <sheetName val="As per PCA"/>
      <sheetName val="DETAILED  BOQ"/>
      <sheetName val="BOQ Compress"/>
      <sheetName val="BOQ LT"/>
      <sheetName val="CONNECT"/>
      <sheetName val="hyperstatic-3"/>
      <sheetName val="s"/>
      <sheetName val="DATA-DEP.(13-17)"/>
      <sheetName val="DATA-KBPL(17-25)"/>
      <sheetName val="DATA-GCC(25-34.7)"/>
      <sheetName val="St.-Con(0-17)"/>
      <sheetName val="St.-Con.(17-34)"/>
      <sheetName val="inter"/>
      <sheetName val="PointNo.5"/>
      <sheetName val="Labour"/>
      <sheetName val="Building_List"/>
      <sheetName val="1-Pop Proj"/>
      <sheetName val="DOOR-WIND"/>
      <sheetName val="factors"/>
      <sheetName val="BLDG_DCI"/>
      <sheetName val="BLDG_MCI"/>
      <sheetName val="Detail In Door Stad"/>
      <sheetName val="calc"/>
      <sheetName val="Backup PRW - VIIA"/>
      <sheetName val="dlvoid"/>
      <sheetName val="boq"/>
      <sheetName val="Bitumen"/>
      <sheetName val="Cement"/>
      <sheetName val="Fuel"/>
      <sheetName val="03"/>
      <sheetName val="04"/>
      <sheetName val="02"/>
      <sheetName val="Rates Basic"/>
      <sheetName val="2.2 QMN"/>
      <sheetName val="Summary Sheets"/>
      <sheetName val="Data Master"/>
      <sheetName val="Index"/>
      <sheetName val="Backup_PRW_-_VIIA"/>
      <sheetName val="ABSTRACT"/>
      <sheetName val="Stress Calculation"/>
      <sheetName val="TBAL9697 -group wise  sdpl"/>
      <sheetName val="#REF"/>
      <sheetName val="BOX_(2)2"/>
      <sheetName val="welcapfr(R)_(2)2"/>
      <sheetName val="curbsteinfr(R)_(2)2"/>
      <sheetName val="AoR_Finishing2"/>
      <sheetName val="Section_3_DPR2"/>
      <sheetName val="LOCAL_RATES2"/>
      <sheetName val="A_O_R_r1Str2"/>
      <sheetName val="A_O_R_r12"/>
      <sheetName val="A_O_R_(2)2"/>
      <sheetName val="C_&amp;_G_RHS2"/>
      <sheetName val="Wearing_Course2"/>
      <sheetName val="Diesel_Analysis2"/>
      <sheetName val="EW_SR1"/>
      <sheetName val="final_abstract1"/>
      <sheetName val="Store_Items1"/>
      <sheetName val="Major_Br__Statement1"/>
      <sheetName val="_AnalysisPCC1"/>
      <sheetName val="doq_br_1"/>
      <sheetName val="Bus_Ways1"/>
      <sheetName val="DATA_PILE_RT1_1"/>
      <sheetName val="DATA_PILE__SM1"/>
      <sheetName val="Material_1"/>
      <sheetName val="Staff_Acco_1"/>
      <sheetName val="Gen_Info1"/>
      <sheetName val="doq_11"/>
      <sheetName val="A_O_R_1"/>
      <sheetName val="UNP-NCW_1"/>
      <sheetName val="Rate_Analysis1"/>
      <sheetName val="CABLENOS_1"/>
      <sheetName val="BOX_(2)3"/>
      <sheetName val="welcapfr(R)_(2)3"/>
      <sheetName val="curbsteinfr(R)_(2)3"/>
      <sheetName val="AoR_Finishing3"/>
      <sheetName val="Section_3_DPR3"/>
      <sheetName val="LOCAL_RATES3"/>
      <sheetName val="A_O_R_r1Str3"/>
      <sheetName val="A_O_R_r13"/>
      <sheetName val="A_O_R_(2)3"/>
      <sheetName val="C_&amp;_G_RHS3"/>
      <sheetName val="Wearing_Course3"/>
      <sheetName val="Diesel_Analysis3"/>
      <sheetName val="EW_SR2"/>
      <sheetName val="final_abstract2"/>
      <sheetName val="Store_Items2"/>
      <sheetName val="Major_Br__Statement2"/>
      <sheetName val="_AnalysisPCC2"/>
      <sheetName val="doq_br_2"/>
      <sheetName val="Bus_Ways2"/>
      <sheetName val="DATA_PILE_RT1_2"/>
      <sheetName val="DATA_PILE__SM2"/>
      <sheetName val="Material_2"/>
      <sheetName val="Staff_Acco_2"/>
      <sheetName val="Gen_Info2"/>
      <sheetName val="doq_12"/>
      <sheetName val="A_O_R_2"/>
      <sheetName val="UNP-NCW_2"/>
      <sheetName val="Rate_Analysis2"/>
      <sheetName val="CABLENOS_2"/>
      <sheetName val="S1BOQ &amp; Workplan"/>
      <sheetName val="water prop."/>
      <sheetName val="horizontal"/>
      <sheetName val="PITP3 COPY"/>
      <sheetName val="Longitudinal"/>
      <sheetName val="BOXTRNS"/>
      <sheetName val="Detail 1A"/>
      <sheetName val="Input"/>
      <sheetName val="Labour rates"/>
      <sheetName val="ANAL"/>
      <sheetName val="CashInoff"/>
      <sheetName val="Calculation"/>
      <sheetName val="SITE DATA"/>
      <sheetName val="Abs PMRL"/>
      <sheetName val="Activities"/>
      <sheetName val="banilad"/>
      <sheetName val="Mactan"/>
      <sheetName val="Mandaue"/>
      <sheetName val="DC"/>
      <sheetName val="TO Top Sheet"/>
      <sheetName val="Elect_1"/>
      <sheetName val="SITE_OVERHEADS1"/>
      <sheetName val="Capital_Expenses1"/>
      <sheetName val="Elect_2"/>
      <sheetName val="SITE_OVERHEADS2"/>
      <sheetName val="Capital_Expenses2"/>
      <sheetName val="BOX_(2)4"/>
      <sheetName val="welcapfr(R)_(2)4"/>
      <sheetName val="curbsteinfr(R)_(2)4"/>
      <sheetName val="AoR_Finishing4"/>
      <sheetName val="C_&amp;_G_RHS4"/>
      <sheetName val="LOCAL_RATES4"/>
      <sheetName val="A_O_R_r1Str4"/>
      <sheetName val="A_O_R_r14"/>
      <sheetName val="A_O_R_(2)4"/>
      <sheetName val="Section_3_DPR4"/>
      <sheetName val="Wearing_Course4"/>
      <sheetName val="Diesel_Analysis4"/>
      <sheetName val="Store_Items3"/>
      <sheetName val="_AnalysisPCC3"/>
      <sheetName val="final_abstract3"/>
      <sheetName val="Elect_3"/>
      <sheetName val="doq_br_3"/>
      <sheetName val="Bus_Ways3"/>
      <sheetName val="Material_3"/>
      <sheetName val="SITE_OVERHEADS3"/>
      <sheetName val="Capital_Expenses3"/>
      <sheetName val="DATA_PILE_RT1_3"/>
      <sheetName val="DATA_PILE__SM3"/>
      <sheetName val="Staff_Acco_3"/>
      <sheetName val="Gen_Info3"/>
      <sheetName val="doq_13"/>
      <sheetName val="EW_SR3"/>
      <sheetName val="BOX_(2)6"/>
      <sheetName val="welcapfr(R)_(2)6"/>
      <sheetName val="curbsteinfr(R)_(2)6"/>
      <sheetName val="AoR_Finishing6"/>
      <sheetName val="C_&amp;_G_RHS6"/>
      <sheetName val="LOCAL_RATES6"/>
      <sheetName val="A_O_R_r1Str6"/>
      <sheetName val="A_O_R_r16"/>
      <sheetName val="A_O_R_(2)6"/>
      <sheetName val="Section_3_DPR6"/>
      <sheetName val="Wearing_Course6"/>
      <sheetName val="Diesel_Analysis6"/>
      <sheetName val="SITE_OVERHEADS5"/>
      <sheetName val="Capital_Expenses5"/>
      <sheetName val="Store_Items5"/>
      <sheetName val="_AnalysisPCC5"/>
      <sheetName val="final_abstract5"/>
      <sheetName val="Elect_5"/>
      <sheetName val="doq_br_5"/>
      <sheetName val="Bus_Ways5"/>
      <sheetName val="Material_5"/>
      <sheetName val="DATA_PILE_RT1_5"/>
      <sheetName val="DATA_PILE__SM5"/>
      <sheetName val="Staff_Acco_5"/>
      <sheetName val="Gen_Info5"/>
      <sheetName val="doq_15"/>
      <sheetName val="Cut_Fill2"/>
      <sheetName val="Proforma_B2"/>
      <sheetName val="RET_2"/>
      <sheetName val="EW_SR5"/>
      <sheetName val="1-Pop_Proj2"/>
      <sheetName val="JCR_TOP(ITEM)-KTRP2"/>
      <sheetName val="Est_To_comp-KTRP2"/>
      <sheetName val="Major_Material_-_Unit2"/>
      <sheetName val="BOX_(2)5"/>
      <sheetName val="welcapfr(R)_(2)5"/>
      <sheetName val="curbsteinfr(R)_(2)5"/>
      <sheetName val="AoR_Finishing5"/>
      <sheetName val="C_&amp;_G_RHS5"/>
      <sheetName val="LOCAL_RATES5"/>
      <sheetName val="A_O_R_r1Str5"/>
      <sheetName val="A_O_R_r15"/>
      <sheetName val="A_O_R_(2)5"/>
      <sheetName val="Section_3_DPR5"/>
      <sheetName val="Wearing_Course5"/>
      <sheetName val="Diesel_Analysis5"/>
      <sheetName val="SITE_OVERHEADS4"/>
      <sheetName val="Capital_Expenses4"/>
      <sheetName val="Store_Items4"/>
      <sheetName val="_AnalysisPCC4"/>
      <sheetName val="final_abstract4"/>
      <sheetName val="Elect_4"/>
      <sheetName val="doq_br_4"/>
      <sheetName val="Bus_Ways4"/>
      <sheetName val="Material_4"/>
      <sheetName val="DATA_PILE_RT1_4"/>
      <sheetName val="DATA_PILE__SM4"/>
      <sheetName val="Staff_Acco_4"/>
      <sheetName val="Gen_Info4"/>
      <sheetName val="doq_14"/>
      <sheetName val="Cut_Fill1"/>
      <sheetName val="Proforma_B1"/>
      <sheetName val="RET_1"/>
      <sheetName val="EW_SR4"/>
      <sheetName val="1-Pop_Proj1"/>
      <sheetName val="JCR_TOP(ITEM)-KTRP1"/>
      <sheetName val="Est_To_comp-KTRP1"/>
      <sheetName val="Major_Material_-_Unit1"/>
      <sheetName val="DATA-DEP_(13-17)"/>
      <sheetName val="DATA-GCC(25-34_7)"/>
      <sheetName val="St_-Con(0-17)"/>
      <sheetName val="St_-Con_(17-34)"/>
      <sheetName val="PointNo_5"/>
      <sheetName val="5.05 i"/>
      <sheetName val="5.05 ii"/>
      <sheetName val="5.06 A i"/>
      <sheetName val="5.06 A ii"/>
      <sheetName val="5.06 B"/>
      <sheetName val="5.06 C i"/>
      <sheetName val="5.07"/>
      <sheetName val="5.08 A i"/>
      <sheetName val="5.09"/>
      <sheetName val="5.10 A i"/>
      <sheetName val="5.10 A ii"/>
      <sheetName val="5.10 B i"/>
      <sheetName val="5.11 A i"/>
      <sheetName val="5.14"/>
      <sheetName val="5.18 A ii"/>
      <sheetName val="5.18 A iii"/>
      <sheetName val="5.18 B ii"/>
      <sheetName val="5.18 B iii"/>
      <sheetName val="5.22"/>
      <sheetName val="5.27"/>
      <sheetName val="4"/>
      <sheetName val="13"/>
      <sheetName val="6"/>
      <sheetName val="CD_All_No."/>
      <sheetName val="Basicdata-f"/>
      <sheetName val="Scour-f"/>
      <sheetName val="5_01 H_P Culvert"/>
      <sheetName val="5_01 box culvert"/>
      <sheetName val="Basic"/>
      <sheetName val="Sch-3"/>
      <sheetName val="Rectangular Beam"/>
      <sheetName val="ICS-Data"/>
      <sheetName val="Basicrates"/>
      <sheetName val="Cul_detail"/>
      <sheetName val="Admin"/>
      <sheetName val="BOQ1"/>
      <sheetName val="RFI Summary"/>
      <sheetName val="3"/>
      <sheetName val="budget"/>
      <sheetName val="stone"/>
      <sheetName val="R.A."/>
      <sheetName val="section"/>
      <sheetName val="Bill No.01"/>
      <sheetName val="Bill_01"/>
      <sheetName val="Non debit-RMC"/>
      <sheetName val="maing1"/>
      <sheetName val="HP(9.200)"/>
      <sheetName val="Labour_rates"/>
      <sheetName val="RATE_COMPILATION1"/>
      <sheetName val="RATE_COMPILATION2"/>
      <sheetName val="1-Pop_Proj3"/>
      <sheetName val="Cut_Fill3"/>
      <sheetName val="Proforma_B3"/>
      <sheetName val="RET_3"/>
      <sheetName val="JCR_TOP(ITEM)-KTRP3"/>
      <sheetName val="Est_To_comp-KTRP3"/>
      <sheetName val="Major_Material_-_Unit3"/>
      <sheetName val="UNP-NCW_3"/>
      <sheetName val="Rate_Analysis3"/>
      <sheetName val="RATE_COMPILATION3"/>
      <sheetName val="Rates_Basic"/>
      <sheetName val="1-Pop_Proj5"/>
      <sheetName val="Cut_Fill5"/>
      <sheetName val="Proforma_B5"/>
      <sheetName val="RET_5"/>
      <sheetName val="JCR_TOP(ITEM)-KTRP5"/>
      <sheetName val="Est_To_comp-KTRP5"/>
      <sheetName val="Major_Material_-_Unit5"/>
      <sheetName val="UNP-NCW_5"/>
      <sheetName val="Rate_Analysis5"/>
      <sheetName val="RATE_COMPILATION5"/>
      <sheetName val="NLD_-_Assum2"/>
      <sheetName val="INPUT_SHEET2"/>
      <sheetName val="BOQ_Distribution2"/>
      <sheetName val="(Do_not_delete)2"/>
      <sheetName val="Break_Dw2"/>
      <sheetName val="Final_VA2"/>
      <sheetName val="Grand_Summary2"/>
      <sheetName val="DATA-DEP_(13-17)2"/>
      <sheetName val="DATA-GCC(25-34_7)2"/>
      <sheetName val="St_-Con(0-17)2"/>
      <sheetName val="St_-Con_(17-34)2"/>
      <sheetName val="PointNo_52"/>
      <sheetName val="Rates_Basic2"/>
      <sheetName val="DETAILED__BOQ2"/>
      <sheetName val="Sweeper_Machine2"/>
      <sheetName val="Labour_&amp;_Plant2"/>
      <sheetName val="4_Annex_1_Basic_rate2"/>
      <sheetName val="Materials_2"/>
      <sheetName val="As_per_PCA2"/>
      <sheetName val="Detail_In_Door_Stad1"/>
      <sheetName val="Back_Cal_for_OMC1"/>
      <sheetName val="P-Ins_&amp;_Bonds1"/>
      <sheetName val="Bed_Class1"/>
      <sheetName val="schedule_nos1"/>
      <sheetName val="1-Pop_Proj4"/>
      <sheetName val="Cut_Fill4"/>
      <sheetName val="Proforma_B4"/>
      <sheetName val="RET_4"/>
      <sheetName val="JCR_TOP(ITEM)-KTRP4"/>
      <sheetName val="Est_To_comp-KTRP4"/>
      <sheetName val="Major_Material_-_Unit4"/>
      <sheetName val="UNP-NCW_4"/>
      <sheetName val="Rate_Analysis4"/>
      <sheetName val="RATE_COMPILATION4"/>
      <sheetName val="NLD_-_Assum1"/>
      <sheetName val="INPUT_SHEET1"/>
      <sheetName val="BOQ_Distribution1"/>
      <sheetName val="(Do_not_delete)1"/>
      <sheetName val="Break_Dw1"/>
      <sheetName val="Final_VA1"/>
      <sheetName val="Grand_Summary1"/>
      <sheetName val="DATA-DEP_(13-17)1"/>
      <sheetName val="DATA-GCC(25-34_7)1"/>
      <sheetName val="St_-Con(0-17)1"/>
      <sheetName val="St_-Con_(17-34)1"/>
      <sheetName val="PointNo_51"/>
      <sheetName val="Rates_Basic1"/>
      <sheetName val="DETAILED__BOQ1"/>
      <sheetName val="Sweeper_Machine1"/>
      <sheetName val="Labour_&amp;_Plant1"/>
      <sheetName val="4_Annex_1_Basic_rate1"/>
      <sheetName val="Materials_1"/>
      <sheetName val="As_per_PCA1"/>
      <sheetName val="Detail_In_Door_Stad"/>
      <sheetName val="BOX_(2)7"/>
      <sheetName val="welcapfr(R)_(2)7"/>
      <sheetName val="curbsteinfr(R)_(2)7"/>
      <sheetName val="AoR_Finishing7"/>
      <sheetName val="C_&amp;_G_RHS7"/>
      <sheetName val="LOCAL_RATES7"/>
      <sheetName val="A_O_R_r1Str7"/>
      <sheetName val="A_O_R_r17"/>
      <sheetName val="A_O_R_(2)7"/>
      <sheetName val="Section_3_DPR7"/>
      <sheetName val="Wearing_Course7"/>
      <sheetName val="Diesel_Analysis7"/>
      <sheetName val="Store_Items6"/>
      <sheetName val="final_abstract6"/>
      <sheetName val="doq_16"/>
      <sheetName val="doq_br_6"/>
      <sheetName val="Bus_Ways6"/>
      <sheetName val="DATA_PILE_RT1_6"/>
      <sheetName val="DATA_PILE__SM6"/>
      <sheetName val="Material_6"/>
      <sheetName val="Staff_Acco_6"/>
      <sheetName val="Gen_Info6"/>
      <sheetName val="Elect_6"/>
      <sheetName val="EW_SR6"/>
      <sheetName val="_AnalysisPCC6"/>
      <sheetName val="1-Pop_Proj6"/>
      <sheetName val="Cut_Fill6"/>
      <sheetName val="Proforma_B6"/>
      <sheetName val="RET_6"/>
      <sheetName val="JCR_TOP(ITEM)-KTRP6"/>
      <sheetName val="Est_To_comp-KTRP6"/>
      <sheetName val="Major_Material_-_Unit6"/>
      <sheetName val="UNP-NCW_6"/>
      <sheetName val="Rate_Analysis6"/>
      <sheetName val="RATE_COMPILATION6"/>
      <sheetName val="Major_Br__Statement3"/>
      <sheetName val="A_O_R_3"/>
      <sheetName val="NLD_-_Assum3"/>
      <sheetName val="INPUT_SHEET3"/>
      <sheetName val="BOQ_Distribution3"/>
      <sheetName val="(Do_not_delete)3"/>
      <sheetName val="Break_Dw3"/>
      <sheetName val="Final_VA3"/>
      <sheetName val="Grand_Summary3"/>
      <sheetName val="DATA-DEP_(13-17)3"/>
      <sheetName val="DATA-GCC(25-34_7)3"/>
      <sheetName val="St_-Con(0-17)3"/>
      <sheetName val="St_-Con_(17-34)3"/>
      <sheetName val="PointNo_53"/>
      <sheetName val="CABLENOS_3"/>
      <sheetName val="Rates_Basic3"/>
      <sheetName val="DETAILED__BOQ3"/>
      <sheetName val="Sweeper_Machine3"/>
      <sheetName val="Labour_&amp;_Plant3"/>
      <sheetName val="4_Annex_1_Basic_rate3"/>
      <sheetName val="Materials_3"/>
      <sheetName val="As_per_PCA3"/>
      <sheetName val="Detail_In_Door_Stad2"/>
      <sheetName val="Back_Cal_for_OMC2"/>
      <sheetName val="P-Ins_&amp;_Bonds2"/>
      <sheetName val="Bed_Class2"/>
      <sheetName val="schedule_nos2"/>
      <sheetName val="BOX_(2)8"/>
      <sheetName val="welcapfr(R)_(2)8"/>
      <sheetName val="curbsteinfr(R)_(2)8"/>
      <sheetName val="AoR_Finishing8"/>
      <sheetName val="C_&amp;_G_RHS8"/>
      <sheetName val="LOCAL_RATES8"/>
      <sheetName val="A_O_R_r1Str8"/>
      <sheetName val="A_O_R_r18"/>
      <sheetName val="A_O_R_(2)8"/>
      <sheetName val="Section_3_DPR8"/>
      <sheetName val="Wearing_Course8"/>
      <sheetName val="Diesel_Analysis8"/>
      <sheetName val="Store_Items7"/>
      <sheetName val="final_abstract7"/>
      <sheetName val="doq_17"/>
      <sheetName val="doq_br_7"/>
      <sheetName val="Bus_Ways7"/>
      <sheetName val="BOX_(2)9"/>
      <sheetName val="welcapfr(R)_(2)9"/>
      <sheetName val="curbsteinfr(R)_(2)9"/>
      <sheetName val="AoR_Finishing9"/>
      <sheetName val="C_&amp;_G_RHS9"/>
      <sheetName val="LOCAL_RATES9"/>
      <sheetName val="A_O_R_r1Str9"/>
      <sheetName val="A_O_R_r19"/>
      <sheetName val="A_O_R_(2)9"/>
      <sheetName val="Section_3_DPR9"/>
      <sheetName val="Wearing_Course9"/>
      <sheetName val="Diesel_Analysis9"/>
      <sheetName val="Store_Items8"/>
      <sheetName val="final_abstract8"/>
      <sheetName val="doq_18"/>
      <sheetName val="doq_br_8"/>
      <sheetName val="Bus_Ways8"/>
      <sheetName val="DATA_PILE_RT1_8"/>
      <sheetName val="DATA_PILE__SM8"/>
      <sheetName val="Material_8"/>
      <sheetName val="Staff_Acco_8"/>
      <sheetName val="Gen_Info8"/>
      <sheetName val="Elect_8"/>
      <sheetName val="EW_SR8"/>
      <sheetName val="_AnalysisPCC8"/>
      <sheetName val="1-Pop_Proj8"/>
      <sheetName val="Cut_Fill8"/>
      <sheetName val="Proforma_B8"/>
      <sheetName val="RET_8"/>
      <sheetName val="JCR_TOP(ITEM)-KTRP8"/>
      <sheetName val="Est_To_comp-KTRP8"/>
      <sheetName val="Major_Material_-_Unit8"/>
      <sheetName val="UNP-NCW_8"/>
      <sheetName val="Rate_Analysis8"/>
      <sheetName val="RATE_COMPILATION8"/>
      <sheetName val="Major_Br__Statement5"/>
      <sheetName val="A_O_R_5"/>
      <sheetName val="NLD_-_Assum5"/>
      <sheetName val="INPUT_SHEET5"/>
      <sheetName val="BOQ_Distribution5"/>
      <sheetName val="(Do_not_delete)5"/>
      <sheetName val="Break_Dw5"/>
      <sheetName val="Final_VA5"/>
      <sheetName val="Grand_Summary5"/>
      <sheetName val="DATA-DEP_(13-17)5"/>
      <sheetName val="DATA-GCC(25-34_7)5"/>
      <sheetName val="St_-Con(0-17)5"/>
      <sheetName val="St_-Con_(17-34)5"/>
      <sheetName val="PointNo_55"/>
      <sheetName val="CABLENOS_5"/>
      <sheetName val="Rates_Basic5"/>
      <sheetName val="DETAILED__BOQ5"/>
      <sheetName val="Sweeper_Machine5"/>
      <sheetName val="Labour_&amp;_Plant5"/>
      <sheetName val="4_Annex_1_Basic_rate5"/>
      <sheetName val="Materials_5"/>
      <sheetName val="As_per_PCA5"/>
      <sheetName val="Detail_In_Door_Stad4"/>
      <sheetName val="Back_Cal_for_OMC4"/>
      <sheetName val="P-Ins_&amp;_Bonds4"/>
      <sheetName val="Bed_Class4"/>
      <sheetName val="schedule_nos4"/>
      <sheetName val="DATA_PILE_RT1_7"/>
      <sheetName val="DATA_PILE__SM7"/>
      <sheetName val="Material_7"/>
      <sheetName val="Staff_Acco_7"/>
      <sheetName val="Gen_Info7"/>
      <sheetName val="Elect_7"/>
      <sheetName val="EW_SR7"/>
      <sheetName val="_AnalysisPCC7"/>
      <sheetName val="1-Pop_Proj7"/>
      <sheetName val="Cut_Fill7"/>
      <sheetName val="Proforma_B7"/>
      <sheetName val="RET_7"/>
      <sheetName val="JCR_TOP(ITEM)-KTRP7"/>
      <sheetName val="Est_To_comp-KTRP7"/>
      <sheetName val="Major_Material_-_Unit7"/>
      <sheetName val="UNP-NCW_7"/>
      <sheetName val="Rate_Analysis7"/>
      <sheetName val="RATE_COMPILATION7"/>
      <sheetName val="Major_Br__Statement4"/>
      <sheetName val="A_O_R_4"/>
      <sheetName val="NLD_-_Assum4"/>
      <sheetName val="INPUT_SHEET4"/>
      <sheetName val="BOQ_Distribution4"/>
      <sheetName val="(Do_not_delete)4"/>
      <sheetName val="Break_Dw4"/>
      <sheetName val="Final_VA4"/>
      <sheetName val="Grand_Summary4"/>
      <sheetName val="DATA-DEP_(13-17)4"/>
      <sheetName val="DATA-GCC(25-34_7)4"/>
      <sheetName val="St_-Con(0-17)4"/>
      <sheetName val="St_-Con_(17-34)4"/>
      <sheetName val="PointNo_54"/>
      <sheetName val="CABLENOS_4"/>
      <sheetName val="Rates_Basic4"/>
      <sheetName val="DETAILED__BOQ4"/>
      <sheetName val="Sweeper_Machine4"/>
      <sheetName val="Labour_&amp;_Plant4"/>
      <sheetName val="4_Annex_1_Basic_rate4"/>
      <sheetName val="Materials_4"/>
      <sheetName val="As_per_PCA4"/>
      <sheetName val="Detail_In_Door_Stad3"/>
      <sheetName val="Back_Cal_for_OMC3"/>
      <sheetName val="P-Ins_&amp;_Bonds3"/>
      <sheetName val="Bed_Class3"/>
      <sheetName val="schedule_nos3"/>
      <sheetName val="Cash2"/>
      <sheetName val="Z"/>
      <sheetName val="Box_Detail_case_1"/>
      <sheetName val="REL"/>
      <sheetName val="Lead"/>
      <sheetName val="Estimate_Slab"/>
      <sheetName val="F8-LABOUR"/>
      <sheetName val="Plant &amp;  Machinery"/>
      <sheetName val="Culverts"/>
      <sheetName val="Earthwork"/>
      <sheetName val="Administrative Prices"/>
      <sheetName val="Summary"/>
      <sheetName val="LabourRates"/>
      <sheetName val="Annex- 6 - Delinator"/>
      <sheetName val="Bill No 6A- Measurement"/>
      <sheetName val="CABLE"/>
      <sheetName val="number"/>
      <sheetName val="Mat"/>
      <sheetName val="Machinary_Road Work"/>
      <sheetName val="Batching&amp;Pil POL"/>
      <sheetName val="Pil"/>
      <sheetName val="Steel Piling_POL"/>
      <sheetName val="05"/>
      <sheetName val="S-1 BOQ-Cost Code"/>
      <sheetName val="S-15 PRW Rate Master"/>
      <sheetName val="S-13 SC QTY workplan"/>
      <sheetName val="S-12 SC Rate Master"/>
      <sheetName val="S-3 Workplan Qty"/>
      <sheetName val="Acc. for Piling"/>
      <sheetName val="Inputs"/>
      <sheetName val="General Analysis"/>
      <sheetName val="8"/>
      <sheetName val="07"/>
      <sheetName val="cul-invSUBMITTED"/>
      <sheetName val="256+168"/>
      <sheetName val="Stresses"/>
      <sheetName val="Calendar"/>
      <sheetName val="도급"/>
      <sheetName val="부대내역"/>
      <sheetName val="HL-Data"/>
      <sheetName val="Package-2"/>
      <sheetName val="Materials Cost(PCC)"/>
      <sheetName val="MASTER DATA"/>
      <sheetName val="box girder(30.36 span)"/>
      <sheetName val="well"/>
      <sheetName val="Machinery-final"/>
      <sheetName val="Site clearance"/>
      <sheetName val="Fill this out first..."/>
      <sheetName val="macros"/>
      <sheetName val="08"/>
      <sheetName val="2.07 Shoulder"/>
      <sheetName val="Design"/>
      <sheetName val="11-hsd"/>
      <sheetName val="13-septic"/>
      <sheetName val="7-ug"/>
      <sheetName val="2-utility"/>
      <sheetName val="18-misc"/>
      <sheetName val="5-pipe"/>
      <sheetName val="Qty SR"/>
      <sheetName val="70R"/>
      <sheetName val="BP-Other strs"/>
      <sheetName val="EEV(Prilim)"/>
      <sheetName val="Input_data"/>
      <sheetName val="basdat-f"/>
      <sheetName val="UK"/>
      <sheetName val="TCS"/>
      <sheetName val="sum. loads"/>
      <sheetName val="VIKAR"/>
      <sheetName val="support1"/>
      <sheetName val="Flanged Beams"/>
      <sheetName val="A"/>
      <sheetName val="PIERCAP"/>
      <sheetName val="SITE_OVERHEADS7"/>
      <sheetName val="Capital_Expenses7"/>
      <sheetName val="SITE_OVERHEADS6"/>
      <sheetName val="Capital_Expenses6"/>
      <sheetName val="SITE_OVERHEADS8"/>
      <sheetName val="Capital_Expenses8"/>
      <sheetName val="BOX_(2)11"/>
      <sheetName val="welcapfr(R)_(2)11"/>
      <sheetName val="curbsteinfr(R)_(2)11"/>
      <sheetName val="AoR_Finishing11"/>
      <sheetName val="C_&amp;_G_RHS11"/>
      <sheetName val="LOCAL_RATES11"/>
      <sheetName val="A_O_R_r1Str11"/>
      <sheetName val="A_O_R_r111"/>
      <sheetName val="A_O_R_(2)11"/>
      <sheetName val="Diesel_Analysis11"/>
      <sheetName val="Section_3_DPR11"/>
      <sheetName val="final_abstract10"/>
      <sheetName val="Wearing_Course11"/>
      <sheetName val="Store_Items10"/>
      <sheetName val="EW_SR10"/>
      <sheetName val="doq_br_10"/>
      <sheetName val="Bus_Ways10"/>
      <sheetName val="DATA_PILE_RT1_10"/>
      <sheetName val="DATA_PILE__SM10"/>
      <sheetName val="Material_10"/>
      <sheetName val="Staff_Acco_10"/>
      <sheetName val="Gen_Info10"/>
      <sheetName val="Major_Br__Statement7"/>
      <sheetName val="Elect_10"/>
      <sheetName val="A_O_R_7"/>
      <sheetName val="doq_110"/>
      <sheetName val="_AnalysisPCC10"/>
      <sheetName val="SITE_OVERHEADS10"/>
      <sheetName val="Capital_Expenses10"/>
      <sheetName val="Backup_PRW_-_VIIA2"/>
      <sheetName val="2_2_QMN1"/>
      <sheetName val="S1BOQ_&amp;_Workplan1"/>
      <sheetName val="water_prop_1"/>
      <sheetName val="Stress_Calculation1"/>
      <sheetName val="TBAL9697_-group_wise__sdpl1"/>
      <sheetName val="BOQ_Compress1"/>
      <sheetName val="BOQ_LT1"/>
      <sheetName val="Abs_PMRL1"/>
      <sheetName val="Data_Master1"/>
      <sheetName val="PITP3_COPY1"/>
      <sheetName val="Labour_rates1"/>
      <sheetName val="BOX_(2)10"/>
      <sheetName val="welcapfr(R)_(2)10"/>
      <sheetName val="curbsteinfr(R)_(2)10"/>
      <sheetName val="AoR_Finishing10"/>
      <sheetName val="C_&amp;_G_RHS10"/>
      <sheetName val="LOCAL_RATES10"/>
      <sheetName val="A_O_R_r1Str10"/>
      <sheetName val="A_O_R_r110"/>
      <sheetName val="A_O_R_(2)10"/>
      <sheetName val="Diesel_Analysis10"/>
      <sheetName val="Section_3_DPR10"/>
      <sheetName val="final_abstract9"/>
      <sheetName val="Wearing_Course10"/>
      <sheetName val="Store_Items9"/>
      <sheetName val="EW_SR9"/>
      <sheetName val="doq_br_9"/>
      <sheetName val="Bus_Ways9"/>
      <sheetName val="DATA_PILE_RT1_9"/>
      <sheetName val="DATA_PILE__SM9"/>
      <sheetName val="Material_9"/>
      <sheetName val="Staff_Acco_9"/>
      <sheetName val="Gen_Info9"/>
      <sheetName val="Major_Br__Statement6"/>
      <sheetName val="Elect_9"/>
      <sheetName val="A_O_R_6"/>
      <sheetName val="doq_19"/>
      <sheetName val="_AnalysisPCC9"/>
      <sheetName val="SITE_OVERHEADS9"/>
      <sheetName val="Capital_Expenses9"/>
      <sheetName val="Backup_PRW_-_VIIA1"/>
      <sheetName val="2_2_QMN"/>
      <sheetName val="S1BOQ_&amp;_Workplan"/>
      <sheetName val="water_prop_"/>
      <sheetName val="Stress_Calculation"/>
      <sheetName val="TBAL9697_-group_wise__sdpl"/>
      <sheetName val="Abs_PMRL"/>
      <sheetName val="Data_Master"/>
      <sheetName val="PITP3_COPY"/>
      <sheetName val="CROSS-SECTION"/>
      <sheetName val="QTY-CRUST-SR"/>
      <sheetName val="442.951"/>
      <sheetName val="inWords"/>
      <sheetName val="Actua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sheetData sheetId="75"/>
      <sheetData sheetId="76"/>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refreshError="1"/>
      <sheetData sheetId="137" refreshError="1"/>
      <sheetData sheetId="138"/>
      <sheetData sheetId="139"/>
      <sheetData sheetId="140"/>
      <sheetData sheetId="141"/>
      <sheetData sheetId="142"/>
      <sheetData sheetId="143"/>
      <sheetData sheetId="144"/>
      <sheetData sheetId="145"/>
      <sheetData sheetId="146"/>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sheetData sheetId="161" refreshError="1"/>
      <sheetData sheetId="162" refreshError="1"/>
      <sheetData sheetId="163"/>
      <sheetData sheetId="164" refreshError="1"/>
      <sheetData sheetId="165" refreshError="1"/>
      <sheetData sheetId="166" refreshError="1"/>
      <sheetData sheetId="167" refreshError="1"/>
      <sheetData sheetId="168"/>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sheetData sheetId="180" refreshError="1"/>
      <sheetData sheetId="181"/>
      <sheetData sheetId="182"/>
      <sheetData sheetId="183"/>
      <sheetData sheetId="184" refreshError="1"/>
      <sheetData sheetId="185" refreshError="1"/>
      <sheetData sheetId="186"/>
      <sheetData sheetId="187" refreshError="1"/>
      <sheetData sheetId="188" refreshError="1"/>
      <sheetData sheetId="189"/>
      <sheetData sheetId="190" refreshError="1"/>
      <sheetData sheetId="191" refreshError="1"/>
      <sheetData sheetId="192"/>
      <sheetData sheetId="193" refreshError="1"/>
      <sheetData sheetId="194" refreshError="1"/>
      <sheetData sheetId="195"/>
      <sheetData sheetId="196" refreshError="1"/>
      <sheetData sheetId="197" refreshError="1"/>
      <sheetData sheetId="198"/>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sheetData sheetId="210" refreshError="1"/>
      <sheetData sheetId="21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sheetData sheetId="278" refreshError="1"/>
      <sheetData sheetId="279" refreshError="1"/>
      <sheetData sheetId="280" refreshError="1"/>
      <sheetData sheetId="281" refreshError="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sheetData sheetId="359"/>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sheetData sheetId="514"/>
      <sheetData sheetId="515"/>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sheetData sheetId="626"/>
      <sheetData sheetId="627"/>
      <sheetData sheetId="628"/>
      <sheetData sheetId="629"/>
      <sheetData sheetId="630"/>
      <sheetData sheetId="631"/>
      <sheetData sheetId="632"/>
      <sheetData sheetId="633"/>
      <sheetData sheetId="634"/>
      <sheetData sheetId="635"/>
      <sheetData sheetId="636"/>
      <sheetData sheetId="637"/>
      <sheetData sheetId="638"/>
      <sheetData sheetId="639"/>
      <sheetData sheetId="640"/>
      <sheetData sheetId="641"/>
      <sheetData sheetId="642"/>
      <sheetData sheetId="643"/>
      <sheetData sheetId="644"/>
      <sheetData sheetId="645"/>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sheetData sheetId="718"/>
      <sheetData sheetId="719"/>
      <sheetData sheetId="720"/>
      <sheetData sheetId="721"/>
      <sheetData sheetId="722"/>
      <sheetData sheetId="723"/>
      <sheetData sheetId="724"/>
      <sheetData sheetId="725"/>
      <sheetData sheetId="726"/>
      <sheetData sheetId="727"/>
      <sheetData sheetId="728"/>
      <sheetData sheetId="729"/>
      <sheetData sheetId="730"/>
      <sheetData sheetId="731"/>
      <sheetData sheetId="732"/>
      <sheetData sheetId="733"/>
      <sheetData sheetId="734"/>
      <sheetData sheetId="735"/>
      <sheetData sheetId="736"/>
      <sheetData sheetId="737"/>
      <sheetData sheetId="738"/>
      <sheetData sheetId="739"/>
      <sheetData sheetId="740"/>
      <sheetData sheetId="741"/>
      <sheetData sheetId="742"/>
      <sheetData sheetId="743"/>
      <sheetData sheetId="744"/>
      <sheetData sheetId="745"/>
      <sheetData sheetId="746"/>
      <sheetData sheetId="747"/>
      <sheetData sheetId="748"/>
      <sheetData sheetId="749"/>
      <sheetData sheetId="750"/>
      <sheetData sheetId="751"/>
      <sheetData sheetId="752"/>
      <sheetData sheetId="753"/>
      <sheetData sheetId="754"/>
      <sheetData sheetId="755"/>
      <sheetData sheetId="756"/>
      <sheetData sheetId="757"/>
      <sheetData sheetId="758"/>
      <sheetData sheetId="759"/>
      <sheetData sheetId="760"/>
      <sheetData sheetId="761"/>
      <sheetData sheetId="762"/>
      <sheetData sheetId="763"/>
      <sheetData sheetId="764"/>
      <sheetData sheetId="765"/>
      <sheetData sheetId="766"/>
      <sheetData sheetId="767"/>
      <sheetData sheetId="768"/>
      <sheetData sheetId="769"/>
      <sheetData sheetId="770"/>
      <sheetData sheetId="771"/>
      <sheetData sheetId="772"/>
      <sheetData sheetId="773"/>
      <sheetData sheetId="774"/>
      <sheetData sheetId="775"/>
      <sheetData sheetId="776"/>
      <sheetData sheetId="777" refreshError="1"/>
      <sheetData sheetId="778" refreshError="1"/>
      <sheetData sheetId="779" refreshError="1"/>
      <sheetData sheetId="780" refreshError="1"/>
      <sheetData sheetId="781" refreshError="1"/>
      <sheetData sheetId="782" refreshError="1"/>
      <sheetData sheetId="783" refreshError="1"/>
      <sheetData sheetId="784" refreshError="1"/>
      <sheetData sheetId="785" refreshError="1"/>
      <sheetData sheetId="786" refreshError="1"/>
      <sheetData sheetId="787" refreshError="1"/>
      <sheetData sheetId="788" refreshError="1"/>
      <sheetData sheetId="789" refreshError="1"/>
      <sheetData sheetId="790" refreshError="1"/>
      <sheetData sheetId="791" refreshError="1"/>
      <sheetData sheetId="792" refreshError="1"/>
      <sheetData sheetId="793" refreshError="1"/>
      <sheetData sheetId="794" refreshError="1"/>
      <sheetData sheetId="795" refreshError="1"/>
      <sheetData sheetId="796" refreshError="1"/>
      <sheetData sheetId="797" refreshError="1"/>
      <sheetData sheetId="798" refreshError="1"/>
      <sheetData sheetId="799" refreshError="1"/>
      <sheetData sheetId="800" refreshError="1"/>
      <sheetData sheetId="801" refreshError="1"/>
      <sheetData sheetId="802" refreshError="1"/>
      <sheetData sheetId="803" refreshError="1"/>
      <sheetData sheetId="804" refreshError="1"/>
      <sheetData sheetId="805" refreshError="1"/>
      <sheetData sheetId="806" refreshError="1"/>
      <sheetData sheetId="807" refreshError="1"/>
      <sheetData sheetId="808" refreshError="1"/>
      <sheetData sheetId="809" refreshError="1"/>
      <sheetData sheetId="810" refreshError="1"/>
      <sheetData sheetId="811" refreshError="1"/>
      <sheetData sheetId="812" refreshError="1"/>
      <sheetData sheetId="813" refreshError="1"/>
      <sheetData sheetId="814" refreshError="1"/>
      <sheetData sheetId="815" refreshError="1"/>
      <sheetData sheetId="816" refreshError="1"/>
      <sheetData sheetId="817" refreshError="1"/>
      <sheetData sheetId="818" refreshError="1"/>
      <sheetData sheetId="819" refreshError="1"/>
      <sheetData sheetId="820" refreshError="1"/>
      <sheetData sheetId="821" refreshError="1"/>
      <sheetData sheetId="822" refreshError="1"/>
      <sheetData sheetId="823" refreshError="1"/>
      <sheetData sheetId="824" refreshError="1"/>
      <sheetData sheetId="825" refreshError="1"/>
      <sheetData sheetId="826" refreshError="1"/>
      <sheetData sheetId="827" refreshError="1"/>
      <sheetData sheetId="828" refreshError="1"/>
      <sheetData sheetId="829" refreshError="1"/>
      <sheetData sheetId="830" refreshError="1"/>
      <sheetData sheetId="831" refreshError="1"/>
      <sheetData sheetId="832" refreshError="1"/>
      <sheetData sheetId="833" refreshError="1"/>
      <sheetData sheetId="834" refreshError="1"/>
      <sheetData sheetId="835" refreshError="1"/>
      <sheetData sheetId="836" refreshError="1"/>
      <sheetData sheetId="837" refreshError="1"/>
      <sheetData sheetId="838" refreshError="1"/>
      <sheetData sheetId="839" refreshError="1"/>
      <sheetData sheetId="840" refreshError="1"/>
      <sheetData sheetId="841" refreshError="1"/>
      <sheetData sheetId="842"/>
      <sheetData sheetId="843" refreshError="1"/>
      <sheetData sheetId="844" refreshError="1"/>
      <sheetData sheetId="845" refreshError="1"/>
      <sheetData sheetId="846" refreshError="1"/>
      <sheetData sheetId="847" refreshError="1"/>
      <sheetData sheetId="848" refreshError="1"/>
      <sheetData sheetId="849"/>
      <sheetData sheetId="850"/>
      <sheetData sheetId="851"/>
      <sheetData sheetId="852"/>
      <sheetData sheetId="853"/>
      <sheetData sheetId="854"/>
      <sheetData sheetId="855"/>
      <sheetData sheetId="856"/>
      <sheetData sheetId="857"/>
      <sheetData sheetId="858"/>
      <sheetData sheetId="859"/>
      <sheetData sheetId="860"/>
      <sheetData sheetId="861"/>
      <sheetData sheetId="862"/>
      <sheetData sheetId="863"/>
      <sheetData sheetId="864"/>
      <sheetData sheetId="865"/>
      <sheetData sheetId="866"/>
      <sheetData sheetId="867"/>
      <sheetData sheetId="868"/>
      <sheetData sheetId="869"/>
      <sheetData sheetId="870"/>
      <sheetData sheetId="871"/>
      <sheetData sheetId="872"/>
      <sheetData sheetId="873"/>
      <sheetData sheetId="874"/>
      <sheetData sheetId="875"/>
      <sheetData sheetId="876"/>
      <sheetData sheetId="877"/>
      <sheetData sheetId="878"/>
      <sheetData sheetId="879"/>
      <sheetData sheetId="880"/>
      <sheetData sheetId="881"/>
      <sheetData sheetId="882"/>
      <sheetData sheetId="883"/>
      <sheetData sheetId="884"/>
      <sheetData sheetId="885"/>
      <sheetData sheetId="886"/>
      <sheetData sheetId="887"/>
      <sheetData sheetId="888"/>
      <sheetData sheetId="889"/>
      <sheetData sheetId="890"/>
      <sheetData sheetId="891"/>
      <sheetData sheetId="892"/>
      <sheetData sheetId="893"/>
      <sheetData sheetId="894"/>
      <sheetData sheetId="895"/>
      <sheetData sheetId="896"/>
      <sheetData sheetId="897"/>
      <sheetData sheetId="898"/>
      <sheetData sheetId="899"/>
      <sheetData sheetId="900"/>
      <sheetData sheetId="901"/>
      <sheetData sheetId="902"/>
      <sheetData sheetId="903"/>
      <sheetData sheetId="904"/>
      <sheetData sheetId="905"/>
      <sheetData sheetId="906"/>
      <sheetData sheetId="907"/>
      <sheetData sheetId="908"/>
      <sheetData sheetId="909"/>
      <sheetData sheetId="910"/>
      <sheetData sheetId="911"/>
      <sheetData sheetId="912"/>
      <sheetData sheetId="913"/>
      <sheetData sheetId="914"/>
      <sheetData sheetId="915"/>
      <sheetData sheetId="916"/>
      <sheetData sheetId="917"/>
      <sheetData sheetId="918"/>
      <sheetData sheetId="919"/>
      <sheetData sheetId="920"/>
      <sheetData sheetId="921"/>
      <sheetData sheetId="922"/>
      <sheetData sheetId="923"/>
      <sheetData sheetId="924"/>
      <sheetData sheetId="925"/>
      <sheetData sheetId="926"/>
      <sheetData sheetId="927"/>
      <sheetData sheetId="928"/>
      <sheetData sheetId="929"/>
      <sheetData sheetId="930"/>
      <sheetData sheetId="931"/>
      <sheetData sheetId="932" refreshError="1"/>
      <sheetData sheetId="933" refreshError="1"/>
      <sheetData sheetId="934" refreshError="1"/>
      <sheetData sheetId="935" refreshError="1"/>
      <sheetData sheetId="936" refreshError="1"/>
      <sheetData sheetId="937" refreshError="1"/>
      <sheetData sheetId="938"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5. Construction Sch. (2)"/>
      <sheetName val="final"/>
      <sheetName val="equipment C9"/>
      <sheetName val="Equipment"/>
      <sheetName val="MAIN WORK EXECUTION"/>
      <sheetName val="CODE"/>
    </sheetNames>
    <sheetDataSet>
      <sheetData sheetId="0"/>
      <sheetData sheetId="1"/>
      <sheetData sheetId="2"/>
      <sheetData sheetId="3"/>
      <sheetData sheetId="4"/>
      <sheetData sheetId="5"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ex"/>
      <sheetName val="Help"/>
      <sheetName val="Link"/>
      <sheetName val="BS"/>
      <sheetName val="PL"/>
      <sheetName val="CF"/>
      <sheetName val="Debt"/>
      <sheetName val="FM"/>
      <sheetName val="Flow Files"/>
      <sheetName val="Inc-Exp"/>
      <sheetName val="Dep 08-09"/>
      <sheetName val="Traffic Working"/>
      <sheetName val="Capex - Nos"/>
      <sheetName val="Capex - Rs."/>
      <sheetName val="Salary"/>
      <sheetName val="Manpower-Nos"/>
      <sheetName val="Manpower1"/>
      <sheetName val="Manpower - Rs."/>
      <sheetName val="Trvl-Old Nos"/>
      <sheetName val="Recruitment-InterviewFare"/>
      <sheetName val="Mobile Rs."/>
      <sheetName val="Training"/>
      <sheetName val="Trvl-Inland-Nos"/>
      <sheetName val="Trvl-Inland-Tkt-Rs."/>
      <sheetName val="Trvl-Inland-B&amp;L-Rs."/>
      <sheetName val="Trvl Foreign - Nos"/>
      <sheetName val="Trvl Foreign Tkt Rs."/>
      <sheetName val="Trvl Foreign B&amp;L Rs."/>
      <sheetName val="FBT"/>
      <sheetName val="115JB"/>
      <sheetName val="Ports-MP"/>
      <sheetName val="Ports-Trvl-Inland"/>
      <sheetName val="Ports-Trvl-Foreign)"/>
      <sheetName val="Ports-Capex"/>
      <sheetName val="OM-MP"/>
      <sheetName val="OM-Trvl-Innland"/>
      <sheetName val="OM-Trvl-Foreign"/>
      <sheetName val="OM-Capex"/>
      <sheetName val="3차설계"/>
    </sheetNames>
    <sheetDataSet>
      <sheetData sheetId="0" refreshError="1"/>
      <sheetData sheetId="1" refreshError="1"/>
      <sheetData sheetId="2" refreshError="1">
        <row r="4">
          <cell r="B4" t="str">
            <v>ShareCapital</v>
          </cell>
          <cell r="C4" t="str">
            <v>Adv against ShareCapital</v>
          </cell>
          <cell r="D4" t="str">
            <v>Reserves &amp; Surplus</v>
          </cell>
          <cell r="E4" t="str">
            <v>Secured Loans</v>
          </cell>
          <cell r="F4" t="str">
            <v>Unsecured Loans</v>
          </cell>
          <cell r="G4" t="str">
            <v>Deferred Tax Liability</v>
          </cell>
          <cell r="H4" t="str">
            <v>Gross Block</v>
          </cell>
          <cell r="I4" t="str">
            <v>Less:Depreciation</v>
          </cell>
          <cell r="J4" t="str">
            <v>CWIP</v>
          </cell>
          <cell r="K4" t="str">
            <v>Pre-Operative Exps</v>
          </cell>
          <cell r="L4" t="str">
            <v>Investments</v>
          </cell>
          <cell r="M4" t="str">
            <v>Deferred Tax Asset</v>
          </cell>
          <cell r="N4" t="str">
            <v>Sundry Debtors</v>
          </cell>
          <cell r="O4" t="str">
            <v>Inventories &amp; WIP</v>
          </cell>
          <cell r="P4" t="str">
            <v>Cash and bank balances</v>
          </cell>
          <cell r="Q4" t="str">
            <v>Loans and advances</v>
          </cell>
          <cell r="R4" t="str">
            <v>Liabilities</v>
          </cell>
          <cell r="S4" t="str">
            <v>Provisions</v>
          </cell>
          <cell r="T4" t="str">
            <v>Miscellaneous Expenditure</v>
          </cell>
          <cell r="U4" t="str">
            <v>Profit and Loss Account (Debit Balance)</v>
          </cell>
          <cell r="V4" t="str">
            <v>Land</v>
          </cell>
          <cell r="W4" t="str">
            <v>Building</v>
          </cell>
          <cell r="X4" t="str">
            <v>Roads &amp; Bridges</v>
          </cell>
          <cell r="Y4" t="str">
            <v>Computers</v>
          </cell>
          <cell r="Z4" t="str">
            <v>Fur &amp; Fixture</v>
          </cell>
          <cell r="AA4" t="str">
            <v>Plant &amp; Machinery</v>
          </cell>
          <cell r="AB4" t="str">
            <v>Office Equipments</v>
          </cell>
          <cell r="AC4" t="str">
            <v>Vehicles</v>
          </cell>
          <cell r="AD4" t="str">
            <v>Goodwill</v>
          </cell>
          <cell r="AE4" t="str">
            <v>Computer Software</v>
          </cell>
          <cell r="AF4" t="str">
            <v>CWIP</v>
          </cell>
          <cell r="AG4" t="str">
            <v>Accu.Deprn Land</v>
          </cell>
          <cell r="AH4" t="str">
            <v>Accu.Deprn Building</v>
          </cell>
          <cell r="AI4" t="str">
            <v>Accu.Deprn Roads &amp; Bridges</v>
          </cell>
          <cell r="AJ4" t="str">
            <v>Accu.Deprn Computers</v>
          </cell>
          <cell r="AK4" t="str">
            <v>Accu.Deprn Fur &amp; Fixture</v>
          </cell>
          <cell r="AL4" t="str">
            <v>Accu.Deprn Plant &amp; Machinery</v>
          </cell>
          <cell r="AM4" t="str">
            <v>Accu.Deprn Office Equipments</v>
          </cell>
          <cell r="AN4" t="str">
            <v>Accu.Deprn Vehicles</v>
          </cell>
          <cell r="AO4" t="str">
            <v>Accu.Deprn Goodwill</v>
          </cell>
          <cell r="AP4" t="str">
            <v>Accu.Deprn Computer Software</v>
          </cell>
          <cell r="AQ4" t="str">
            <v>Accu.Deprn CWIP</v>
          </cell>
          <cell r="AR4" t="str">
            <v>Deprn 31.03.07</v>
          </cell>
          <cell r="AS4" t="str">
            <v>B/f from PY</v>
          </cell>
          <cell r="AT4" t="str">
            <v>General Reserve trf from P&amp;L</v>
          </cell>
          <cell r="AU4" t="str">
            <v>Interim Dividend</v>
          </cell>
          <cell r="AV4" t="str">
            <v>Proposed Dividend</v>
          </cell>
          <cell r="AW4" t="str">
            <v>Tax on Dividend</v>
          </cell>
          <cell r="AX4" t="str">
            <v>General Reserve Op. Balance</v>
          </cell>
          <cell r="AY4" t="str">
            <v>Securities Premium</v>
          </cell>
          <cell r="AZ4" t="str">
            <v>Capital Redemption Reserve</v>
          </cell>
        </row>
        <row r="5">
          <cell r="A5" t="str">
            <v>L&amp;T Infrastructure Development Projects Limited</v>
          </cell>
          <cell r="B5">
            <v>24320.83</v>
          </cell>
          <cell r="C5">
            <v>5516.26</v>
          </cell>
          <cell r="D5">
            <v>78060.88</v>
          </cell>
          <cell r="E5">
            <v>0</v>
          </cell>
          <cell r="F5">
            <v>0</v>
          </cell>
          <cell r="G5">
            <v>2.14</v>
          </cell>
          <cell r="H5">
            <v>36.020000000000003</v>
          </cell>
          <cell r="I5">
            <v>2.2599999999999998</v>
          </cell>
          <cell r="J5">
            <v>6.25</v>
          </cell>
          <cell r="K5">
            <v>0</v>
          </cell>
          <cell r="L5">
            <v>44124.34</v>
          </cell>
          <cell r="M5">
            <v>0</v>
          </cell>
          <cell r="N5">
            <v>772.45</v>
          </cell>
          <cell r="O5">
            <v>0</v>
          </cell>
          <cell r="P5">
            <v>3166.81</v>
          </cell>
          <cell r="Q5">
            <v>63260.3</v>
          </cell>
          <cell r="R5">
            <v>864.74</v>
          </cell>
          <cell r="S5">
            <v>2599.06</v>
          </cell>
          <cell r="T5">
            <v>0</v>
          </cell>
          <cell r="U5">
            <v>0</v>
          </cell>
          <cell r="V5">
            <v>0</v>
          </cell>
          <cell r="W5">
            <v>13.29</v>
          </cell>
          <cell r="X5">
            <v>0</v>
          </cell>
          <cell r="Y5">
            <v>18.649999999999999</v>
          </cell>
          <cell r="Z5">
            <v>0</v>
          </cell>
          <cell r="AA5">
            <v>0</v>
          </cell>
          <cell r="AB5">
            <v>4.08</v>
          </cell>
          <cell r="AC5">
            <v>0</v>
          </cell>
          <cell r="AD5">
            <v>0</v>
          </cell>
          <cell r="AE5">
            <v>0</v>
          </cell>
          <cell r="AF5">
            <v>6.25</v>
          </cell>
          <cell r="AG5">
            <v>0</v>
          </cell>
          <cell r="AH5">
            <v>0.61</v>
          </cell>
          <cell r="AI5">
            <v>0</v>
          </cell>
          <cell r="AJ5">
            <v>1.52</v>
          </cell>
          <cell r="AK5">
            <v>0</v>
          </cell>
          <cell r="AL5">
            <v>0</v>
          </cell>
          <cell r="AM5">
            <v>0.12</v>
          </cell>
          <cell r="AN5">
            <v>0</v>
          </cell>
          <cell r="AO5">
            <v>0</v>
          </cell>
          <cell r="AP5">
            <v>0</v>
          </cell>
          <cell r="AQ5">
            <v>0</v>
          </cell>
          <cell r="AR5">
            <v>1.7</v>
          </cell>
          <cell r="AS5">
            <v>-1647.2</v>
          </cell>
          <cell r="AT5">
            <v>0</v>
          </cell>
          <cell r="AU5">
            <v>0</v>
          </cell>
          <cell r="AV5">
            <v>0</v>
          </cell>
          <cell r="AW5">
            <v>0</v>
          </cell>
          <cell r="AX5">
            <v>0</v>
          </cell>
          <cell r="AY5">
            <v>63588.53</v>
          </cell>
          <cell r="AZ5">
            <v>0</v>
          </cell>
        </row>
        <row r="6">
          <cell r="A6" t="str">
            <v>L&amp;T Interstate Road Corridor Limited</v>
          </cell>
          <cell r="B6">
            <v>1481.71</v>
          </cell>
          <cell r="C6">
            <v>0</v>
          </cell>
          <cell r="D6">
            <v>0</v>
          </cell>
          <cell r="E6">
            <v>0</v>
          </cell>
          <cell r="F6">
            <v>0</v>
          </cell>
          <cell r="G6">
            <v>0</v>
          </cell>
          <cell r="H6">
            <v>35.700000000000003</v>
          </cell>
          <cell r="I6">
            <v>1.4</v>
          </cell>
          <cell r="J6">
            <v>1216.79</v>
          </cell>
          <cell r="K6">
            <v>169.17</v>
          </cell>
          <cell r="L6">
            <v>0</v>
          </cell>
          <cell r="M6">
            <v>0</v>
          </cell>
          <cell r="N6">
            <v>0</v>
          </cell>
          <cell r="O6">
            <v>0</v>
          </cell>
          <cell r="P6">
            <v>291.01</v>
          </cell>
          <cell r="Q6">
            <v>296.3</v>
          </cell>
          <cell r="R6">
            <v>322.39999999999998</v>
          </cell>
          <cell r="S6">
            <v>209.59</v>
          </cell>
          <cell r="T6">
            <v>6.13</v>
          </cell>
          <cell r="U6">
            <v>0</v>
          </cell>
          <cell r="V6">
            <v>0</v>
          </cell>
          <cell r="W6">
            <v>24.73</v>
          </cell>
          <cell r="X6">
            <v>0</v>
          </cell>
          <cell r="Y6">
            <v>2.23</v>
          </cell>
          <cell r="Z6">
            <v>3.53</v>
          </cell>
          <cell r="AA6">
            <v>0</v>
          </cell>
          <cell r="AB6">
            <v>2.4700000000000002</v>
          </cell>
          <cell r="AC6">
            <v>0</v>
          </cell>
          <cell r="AD6">
            <v>0</v>
          </cell>
          <cell r="AE6">
            <v>2.75</v>
          </cell>
          <cell r="AF6">
            <v>1216.79</v>
          </cell>
          <cell r="AG6">
            <v>0</v>
          </cell>
          <cell r="AH6">
            <v>7.0000000000000007E-2</v>
          </cell>
          <cell r="AI6">
            <v>0</v>
          </cell>
          <cell r="AJ6">
            <v>0.3</v>
          </cell>
          <cell r="AK6">
            <v>0.25</v>
          </cell>
          <cell r="AL6">
            <v>0</v>
          </cell>
          <cell r="AM6">
            <v>0.09</v>
          </cell>
          <cell r="AN6">
            <v>0</v>
          </cell>
          <cell r="AO6">
            <v>0</v>
          </cell>
          <cell r="AP6">
            <v>0.69</v>
          </cell>
          <cell r="AQ6">
            <v>0</v>
          </cell>
          <cell r="AR6">
            <v>1.4</v>
          </cell>
          <cell r="AS6">
            <v>0</v>
          </cell>
          <cell r="AT6">
            <v>0</v>
          </cell>
          <cell r="AU6">
            <v>0</v>
          </cell>
          <cell r="AV6">
            <v>0</v>
          </cell>
          <cell r="AW6">
            <v>0</v>
          </cell>
          <cell r="AX6">
            <v>0</v>
          </cell>
          <cell r="AY6">
            <v>0</v>
          </cell>
          <cell r="AZ6">
            <v>0</v>
          </cell>
        </row>
        <row r="7">
          <cell r="A7" t="str">
            <v>L&amp;T Krishnagiri Thopur Toll Road Ltd.</v>
          </cell>
          <cell r="B7">
            <v>5</v>
          </cell>
          <cell r="C7">
            <v>3205.93</v>
          </cell>
          <cell r="D7">
            <v>0</v>
          </cell>
          <cell r="E7">
            <v>7873.67</v>
          </cell>
          <cell r="F7">
            <v>0</v>
          </cell>
          <cell r="G7">
            <v>0</v>
          </cell>
          <cell r="H7">
            <v>47.11</v>
          </cell>
          <cell r="I7">
            <v>3.76</v>
          </cell>
          <cell r="J7">
            <v>11338.26</v>
          </cell>
          <cell r="K7">
            <v>782.98</v>
          </cell>
          <cell r="L7">
            <v>0</v>
          </cell>
          <cell r="M7">
            <v>0</v>
          </cell>
          <cell r="N7">
            <v>0</v>
          </cell>
          <cell r="O7">
            <v>0</v>
          </cell>
          <cell r="P7">
            <v>35.64</v>
          </cell>
          <cell r="Q7">
            <v>311</v>
          </cell>
          <cell r="R7">
            <v>1430.18</v>
          </cell>
          <cell r="S7">
            <v>2.54</v>
          </cell>
          <cell r="T7">
            <v>6.09</v>
          </cell>
          <cell r="U7">
            <v>0</v>
          </cell>
          <cell r="V7">
            <v>0</v>
          </cell>
          <cell r="W7">
            <v>25.15</v>
          </cell>
          <cell r="X7">
            <v>0</v>
          </cell>
          <cell r="Y7">
            <v>3.47</v>
          </cell>
          <cell r="Z7">
            <v>6.86</v>
          </cell>
          <cell r="AA7">
            <v>0.49</v>
          </cell>
          <cell r="AB7">
            <v>8.39</v>
          </cell>
          <cell r="AC7">
            <v>0</v>
          </cell>
          <cell r="AD7">
            <v>0</v>
          </cell>
          <cell r="AE7">
            <v>2.75</v>
          </cell>
          <cell r="AF7">
            <v>11338.26</v>
          </cell>
          <cell r="AG7">
            <v>0</v>
          </cell>
          <cell r="AH7">
            <v>0.3</v>
          </cell>
          <cell r="AI7">
            <v>0</v>
          </cell>
          <cell r="AJ7">
            <v>0.45</v>
          </cell>
          <cell r="AK7">
            <v>1.5</v>
          </cell>
          <cell r="AL7">
            <v>0.37</v>
          </cell>
          <cell r="AM7">
            <v>0.52</v>
          </cell>
          <cell r="AN7">
            <v>0</v>
          </cell>
          <cell r="AO7">
            <v>0</v>
          </cell>
          <cell r="AP7">
            <v>0.61</v>
          </cell>
          <cell r="AQ7">
            <v>0</v>
          </cell>
          <cell r="AR7">
            <v>3.74</v>
          </cell>
          <cell r="AS7">
            <v>0</v>
          </cell>
          <cell r="AT7">
            <v>0</v>
          </cell>
          <cell r="AU7">
            <v>0</v>
          </cell>
          <cell r="AV7">
            <v>0</v>
          </cell>
          <cell r="AW7">
            <v>0</v>
          </cell>
          <cell r="AX7">
            <v>0</v>
          </cell>
          <cell r="AY7">
            <v>0</v>
          </cell>
          <cell r="AZ7">
            <v>0</v>
          </cell>
        </row>
        <row r="8">
          <cell r="A8" t="str">
            <v>L&amp;T Panipat Elevated Corridor Limited</v>
          </cell>
          <cell r="B8">
            <v>5</v>
          </cell>
          <cell r="C8">
            <v>3350.86</v>
          </cell>
          <cell r="D8">
            <v>0</v>
          </cell>
          <cell r="E8">
            <v>13186.04</v>
          </cell>
          <cell r="F8">
            <v>0</v>
          </cell>
          <cell r="G8">
            <v>0</v>
          </cell>
          <cell r="H8">
            <v>27.14</v>
          </cell>
          <cell r="I8">
            <v>3.29</v>
          </cell>
          <cell r="J8">
            <v>18107.060000000001</v>
          </cell>
          <cell r="K8">
            <v>1044.83</v>
          </cell>
          <cell r="L8">
            <v>37.89</v>
          </cell>
          <cell r="M8">
            <v>0</v>
          </cell>
          <cell r="N8">
            <v>0</v>
          </cell>
          <cell r="O8">
            <v>0</v>
          </cell>
          <cell r="P8">
            <v>220.55</v>
          </cell>
          <cell r="Q8">
            <v>64.86</v>
          </cell>
          <cell r="R8">
            <v>2958.27</v>
          </cell>
          <cell r="S8">
            <v>5</v>
          </cell>
          <cell r="T8">
            <v>6.13</v>
          </cell>
          <cell r="U8">
            <v>0</v>
          </cell>
          <cell r="V8">
            <v>13</v>
          </cell>
          <cell r="W8">
            <v>0</v>
          </cell>
          <cell r="X8">
            <v>0</v>
          </cell>
          <cell r="Y8">
            <v>5.17</v>
          </cell>
          <cell r="Z8">
            <v>3.35</v>
          </cell>
          <cell r="AA8">
            <v>0.53</v>
          </cell>
          <cell r="AB8">
            <v>2.36</v>
          </cell>
          <cell r="AC8">
            <v>0</v>
          </cell>
          <cell r="AD8">
            <v>0</v>
          </cell>
          <cell r="AE8">
            <v>2.75</v>
          </cell>
          <cell r="AF8">
            <v>18107.060000000001</v>
          </cell>
          <cell r="AG8">
            <v>0</v>
          </cell>
          <cell r="AH8">
            <v>0</v>
          </cell>
          <cell r="AI8">
            <v>0</v>
          </cell>
          <cell r="AJ8">
            <v>1.27</v>
          </cell>
          <cell r="AK8">
            <v>0.86</v>
          </cell>
          <cell r="AL8">
            <v>0.08</v>
          </cell>
          <cell r="AM8">
            <v>0.17</v>
          </cell>
          <cell r="AN8">
            <v>0</v>
          </cell>
          <cell r="AO8">
            <v>0</v>
          </cell>
          <cell r="AP8">
            <v>0.92</v>
          </cell>
          <cell r="AQ8">
            <v>0</v>
          </cell>
          <cell r="AR8">
            <v>2.83</v>
          </cell>
          <cell r="AS8">
            <v>0</v>
          </cell>
          <cell r="AT8">
            <v>0</v>
          </cell>
          <cell r="AU8">
            <v>0</v>
          </cell>
          <cell r="AV8">
            <v>0</v>
          </cell>
          <cell r="AW8">
            <v>0</v>
          </cell>
          <cell r="AX8">
            <v>0</v>
          </cell>
          <cell r="AY8">
            <v>0</v>
          </cell>
          <cell r="AZ8">
            <v>0</v>
          </cell>
        </row>
        <row r="9">
          <cell r="A9" t="str">
            <v>L&amp;T Transportation Infrastructure Limited</v>
          </cell>
          <cell r="B9">
            <v>4140</v>
          </cell>
          <cell r="C9">
            <v>0</v>
          </cell>
          <cell r="D9">
            <v>62.35</v>
          </cell>
          <cell r="E9">
            <v>14951.92</v>
          </cell>
          <cell r="F9">
            <v>0</v>
          </cell>
          <cell r="G9">
            <v>0</v>
          </cell>
          <cell r="H9">
            <v>9947.85</v>
          </cell>
          <cell r="I9">
            <v>2554.5500000000002</v>
          </cell>
          <cell r="J9">
            <v>0</v>
          </cell>
          <cell r="K9">
            <v>0</v>
          </cell>
          <cell r="L9">
            <v>0</v>
          </cell>
          <cell r="M9">
            <v>0</v>
          </cell>
          <cell r="N9">
            <v>2.82</v>
          </cell>
          <cell r="O9">
            <v>0</v>
          </cell>
          <cell r="P9">
            <v>11949.27</v>
          </cell>
          <cell r="Q9">
            <v>257.05</v>
          </cell>
          <cell r="R9">
            <v>111.91</v>
          </cell>
          <cell r="S9">
            <v>336.26</v>
          </cell>
          <cell r="T9">
            <v>0</v>
          </cell>
          <cell r="U9">
            <v>0</v>
          </cell>
          <cell r="V9">
            <v>6.07</v>
          </cell>
          <cell r="W9">
            <v>12.17</v>
          </cell>
          <cell r="X9">
            <v>9829.7099999999991</v>
          </cell>
          <cell r="Y9">
            <v>0</v>
          </cell>
          <cell r="Z9">
            <v>3.46</v>
          </cell>
          <cell r="AA9">
            <v>86.25</v>
          </cell>
          <cell r="AB9">
            <v>0</v>
          </cell>
          <cell r="AC9">
            <v>10.19</v>
          </cell>
          <cell r="AD9">
            <v>0</v>
          </cell>
          <cell r="AE9">
            <v>0</v>
          </cell>
          <cell r="AF9">
            <v>0</v>
          </cell>
          <cell r="AG9">
            <v>0</v>
          </cell>
          <cell r="AH9">
            <v>1.6</v>
          </cell>
          <cell r="AI9">
            <v>2477.4</v>
          </cell>
          <cell r="AJ9">
            <v>0</v>
          </cell>
          <cell r="AK9">
            <v>1.64</v>
          </cell>
          <cell r="AL9">
            <v>66.84</v>
          </cell>
          <cell r="AM9">
            <v>0</v>
          </cell>
          <cell r="AN9">
            <v>7.07</v>
          </cell>
          <cell r="AO9">
            <v>0</v>
          </cell>
          <cell r="AP9">
            <v>0</v>
          </cell>
          <cell r="AQ9">
            <v>0</v>
          </cell>
          <cell r="AR9">
            <v>340.23</v>
          </cell>
          <cell r="AS9">
            <v>-179.39</v>
          </cell>
          <cell r="AT9">
            <v>20.3</v>
          </cell>
          <cell r="AU9">
            <v>372.6</v>
          </cell>
          <cell r="AV9">
            <v>124.2</v>
          </cell>
          <cell r="AW9">
            <v>73.36</v>
          </cell>
          <cell r="AX9">
            <v>0</v>
          </cell>
          <cell r="AY9">
            <v>0</v>
          </cell>
          <cell r="AZ9">
            <v>0</v>
          </cell>
        </row>
        <row r="10">
          <cell r="A10" t="str">
            <v>L&amp;T Vadodara Bharuch Tollway Limited</v>
          </cell>
          <cell r="B10">
            <v>5</v>
          </cell>
          <cell r="C10">
            <v>4345</v>
          </cell>
          <cell r="D10">
            <v>0</v>
          </cell>
          <cell r="E10">
            <v>46717.31</v>
          </cell>
          <cell r="F10">
            <v>4983.91</v>
          </cell>
          <cell r="G10">
            <v>0</v>
          </cell>
          <cell r="H10">
            <v>32.159999999999997</v>
          </cell>
          <cell r="I10">
            <v>1</v>
          </cell>
          <cell r="J10">
            <v>7500</v>
          </cell>
          <cell r="K10">
            <v>48679.32</v>
          </cell>
          <cell r="L10">
            <v>0</v>
          </cell>
          <cell r="M10">
            <v>0</v>
          </cell>
          <cell r="N10">
            <v>0</v>
          </cell>
          <cell r="O10">
            <v>0</v>
          </cell>
          <cell r="P10">
            <v>56.54</v>
          </cell>
          <cell r="Q10">
            <v>14.28</v>
          </cell>
          <cell r="R10">
            <v>229.2</v>
          </cell>
          <cell r="S10">
            <v>7.01</v>
          </cell>
          <cell r="T10">
            <v>6.13</v>
          </cell>
          <cell r="U10">
            <v>0</v>
          </cell>
          <cell r="V10">
            <v>0</v>
          </cell>
          <cell r="W10">
            <v>25.19</v>
          </cell>
          <cell r="X10">
            <v>0</v>
          </cell>
          <cell r="Y10">
            <v>3.2</v>
          </cell>
          <cell r="Z10">
            <v>0.22</v>
          </cell>
          <cell r="AA10">
            <v>0</v>
          </cell>
          <cell r="AB10">
            <v>0.8</v>
          </cell>
          <cell r="AC10">
            <v>0</v>
          </cell>
          <cell r="AD10">
            <v>0</v>
          </cell>
          <cell r="AE10">
            <v>2.75</v>
          </cell>
          <cell r="AF10">
            <v>7500</v>
          </cell>
          <cell r="AG10">
            <v>0</v>
          </cell>
          <cell r="AH10">
            <v>7.0000000000000007E-2</v>
          </cell>
          <cell r="AI10">
            <v>0</v>
          </cell>
          <cell r="AJ10">
            <v>0.2</v>
          </cell>
          <cell r="AK10">
            <v>0.02</v>
          </cell>
          <cell r="AL10">
            <v>0</v>
          </cell>
          <cell r="AM10">
            <v>0.2</v>
          </cell>
          <cell r="AN10">
            <v>0</v>
          </cell>
          <cell r="AO10">
            <v>0</v>
          </cell>
          <cell r="AP10">
            <v>0.69</v>
          </cell>
          <cell r="AQ10">
            <v>0</v>
          </cell>
          <cell r="AR10">
            <v>1</v>
          </cell>
          <cell r="AS10">
            <v>0</v>
          </cell>
          <cell r="AT10">
            <v>0</v>
          </cell>
          <cell r="AU10">
            <v>0</v>
          </cell>
          <cell r="AV10">
            <v>0</v>
          </cell>
          <cell r="AW10">
            <v>0</v>
          </cell>
          <cell r="AX10">
            <v>0</v>
          </cell>
          <cell r="AY10">
            <v>0</v>
          </cell>
          <cell r="AZ10">
            <v>0</v>
          </cell>
        </row>
        <row r="11">
          <cell r="A11" t="str">
            <v>L&amp;T Western Andhra Tolloways Limited</v>
          </cell>
          <cell r="B11">
            <v>5</v>
          </cell>
          <cell r="C11">
            <v>1664.3</v>
          </cell>
          <cell r="D11">
            <v>0</v>
          </cell>
          <cell r="E11">
            <v>1827.04</v>
          </cell>
          <cell r="F11">
            <v>0</v>
          </cell>
          <cell r="G11">
            <v>0</v>
          </cell>
          <cell r="H11">
            <v>42.43</v>
          </cell>
          <cell r="I11">
            <v>2.5</v>
          </cell>
          <cell r="J11">
            <v>5772.29</v>
          </cell>
          <cell r="K11">
            <v>457.45</v>
          </cell>
          <cell r="L11">
            <v>0</v>
          </cell>
          <cell r="M11">
            <v>0</v>
          </cell>
          <cell r="N11">
            <v>0</v>
          </cell>
          <cell r="O11">
            <v>0</v>
          </cell>
          <cell r="P11">
            <v>25.78</v>
          </cell>
          <cell r="Q11">
            <v>7.46</v>
          </cell>
          <cell r="R11">
            <v>2808.48</v>
          </cell>
          <cell r="S11">
            <v>4.18</v>
          </cell>
          <cell r="T11">
            <v>6.08</v>
          </cell>
          <cell r="U11">
            <v>0</v>
          </cell>
          <cell r="V11">
            <v>0</v>
          </cell>
          <cell r="W11">
            <v>24.56</v>
          </cell>
          <cell r="X11">
            <v>0</v>
          </cell>
          <cell r="Y11">
            <v>2.71</v>
          </cell>
          <cell r="Z11">
            <v>6.48</v>
          </cell>
          <cell r="AA11">
            <v>0</v>
          </cell>
          <cell r="AB11">
            <v>5.94</v>
          </cell>
          <cell r="AC11">
            <v>0</v>
          </cell>
          <cell r="AD11">
            <v>0</v>
          </cell>
          <cell r="AE11">
            <v>2.75</v>
          </cell>
          <cell r="AF11">
            <v>5772.3</v>
          </cell>
          <cell r="AG11">
            <v>0</v>
          </cell>
          <cell r="AH11">
            <v>7.0000000000000007E-2</v>
          </cell>
          <cell r="AI11">
            <v>0</v>
          </cell>
          <cell r="AJ11">
            <v>0.44</v>
          </cell>
          <cell r="AK11">
            <v>0.89</v>
          </cell>
          <cell r="AL11">
            <v>0</v>
          </cell>
          <cell r="AM11">
            <v>0.26</v>
          </cell>
          <cell r="AN11">
            <v>0</v>
          </cell>
          <cell r="AO11">
            <v>0</v>
          </cell>
          <cell r="AP11">
            <v>0.84</v>
          </cell>
          <cell r="AQ11">
            <v>0</v>
          </cell>
          <cell r="AR11">
            <v>2.46</v>
          </cell>
          <cell r="AS11">
            <v>0</v>
          </cell>
          <cell r="AT11">
            <v>0</v>
          </cell>
          <cell r="AU11">
            <v>0</v>
          </cell>
          <cell r="AV11">
            <v>0</v>
          </cell>
          <cell r="AW11">
            <v>0</v>
          </cell>
          <cell r="AX11">
            <v>0</v>
          </cell>
          <cell r="AY11">
            <v>0</v>
          </cell>
          <cell r="AZ11">
            <v>0</v>
          </cell>
        </row>
        <row r="12">
          <cell r="A12" t="str">
            <v>L&amp;T Western India Tollbridge Limited</v>
          </cell>
          <cell r="B12">
            <v>1395</v>
          </cell>
          <cell r="C12">
            <v>0</v>
          </cell>
          <cell r="D12">
            <v>634.96</v>
          </cell>
          <cell r="E12">
            <v>76.75</v>
          </cell>
          <cell r="F12">
            <v>0</v>
          </cell>
          <cell r="G12">
            <v>0</v>
          </cell>
          <cell r="H12">
            <v>5210.37</v>
          </cell>
          <cell r="I12">
            <v>3549.87</v>
          </cell>
          <cell r="J12">
            <v>0</v>
          </cell>
          <cell r="K12">
            <v>0</v>
          </cell>
          <cell r="L12">
            <v>0</v>
          </cell>
          <cell r="M12">
            <v>0</v>
          </cell>
          <cell r="N12">
            <v>0</v>
          </cell>
          <cell r="O12">
            <v>0</v>
          </cell>
          <cell r="P12">
            <v>511.15</v>
          </cell>
          <cell r="Q12">
            <v>37.25</v>
          </cell>
          <cell r="R12">
            <v>48.71</v>
          </cell>
          <cell r="S12">
            <v>53.46</v>
          </cell>
          <cell r="T12">
            <v>0</v>
          </cell>
          <cell r="U12">
            <v>0</v>
          </cell>
          <cell r="V12">
            <v>0</v>
          </cell>
          <cell r="W12">
            <v>9.64</v>
          </cell>
          <cell r="X12">
            <v>5130.1499999999996</v>
          </cell>
          <cell r="Y12">
            <v>0</v>
          </cell>
          <cell r="Z12">
            <v>37.049999999999997</v>
          </cell>
          <cell r="AA12">
            <v>33.53</v>
          </cell>
          <cell r="AB12">
            <v>0</v>
          </cell>
          <cell r="AC12">
            <v>0</v>
          </cell>
          <cell r="AD12">
            <v>0</v>
          </cell>
          <cell r="AE12">
            <v>0</v>
          </cell>
          <cell r="AF12">
            <v>0</v>
          </cell>
          <cell r="AG12">
            <v>0</v>
          </cell>
          <cell r="AH12">
            <v>5.0999999999999996</v>
          </cell>
          <cell r="AI12">
            <v>3514.65</v>
          </cell>
          <cell r="AJ12">
            <v>0</v>
          </cell>
          <cell r="AK12">
            <v>17.62</v>
          </cell>
          <cell r="AL12">
            <v>12.5</v>
          </cell>
          <cell r="AM12">
            <v>0</v>
          </cell>
          <cell r="AN12">
            <v>0</v>
          </cell>
          <cell r="AO12">
            <v>0</v>
          </cell>
          <cell r="AP12">
            <v>0</v>
          </cell>
          <cell r="AQ12">
            <v>0</v>
          </cell>
          <cell r="AR12">
            <v>597.03</v>
          </cell>
          <cell r="AS12">
            <v>284.32</v>
          </cell>
          <cell r="AT12">
            <v>0</v>
          </cell>
          <cell r="AU12">
            <v>0</v>
          </cell>
          <cell r="AV12">
            <v>0</v>
          </cell>
          <cell r="AW12">
            <v>0</v>
          </cell>
          <cell r="AX12">
            <v>4.25</v>
          </cell>
          <cell r="AY12">
            <v>0</v>
          </cell>
          <cell r="AZ12">
            <v>105</v>
          </cell>
        </row>
        <row r="13">
          <cell r="A13" t="str">
            <v>Narmada Infrastructure Construction Enterprise Limited</v>
          </cell>
          <cell r="B13">
            <v>4735</v>
          </cell>
          <cell r="C13">
            <v>0</v>
          </cell>
          <cell r="D13">
            <v>160.87</v>
          </cell>
          <cell r="E13">
            <v>4863.6899999999996</v>
          </cell>
          <cell r="F13">
            <v>0</v>
          </cell>
          <cell r="G13">
            <v>0</v>
          </cell>
          <cell r="H13">
            <v>14181.69</v>
          </cell>
          <cell r="I13">
            <v>7565.47</v>
          </cell>
          <cell r="J13">
            <v>0</v>
          </cell>
          <cell r="K13">
            <v>0</v>
          </cell>
          <cell r="L13">
            <v>673.48</v>
          </cell>
          <cell r="M13">
            <v>0</v>
          </cell>
          <cell r="N13">
            <v>0</v>
          </cell>
          <cell r="O13">
            <v>0</v>
          </cell>
          <cell r="P13">
            <v>2741.03</v>
          </cell>
          <cell r="Q13">
            <v>187.63</v>
          </cell>
          <cell r="R13">
            <v>272.92</v>
          </cell>
          <cell r="S13">
            <v>185.88</v>
          </cell>
          <cell r="T13">
            <v>0</v>
          </cell>
          <cell r="U13">
            <v>0</v>
          </cell>
          <cell r="V13">
            <v>0</v>
          </cell>
          <cell r="W13">
            <v>25.08</v>
          </cell>
          <cell r="X13">
            <v>13886.06</v>
          </cell>
          <cell r="Y13">
            <v>0</v>
          </cell>
          <cell r="Z13">
            <v>22.62</v>
          </cell>
          <cell r="AA13">
            <v>240.9</v>
          </cell>
          <cell r="AB13">
            <v>0</v>
          </cell>
          <cell r="AC13">
            <v>7.03</v>
          </cell>
          <cell r="AD13">
            <v>0</v>
          </cell>
          <cell r="AE13">
            <v>0</v>
          </cell>
          <cell r="AF13">
            <v>0</v>
          </cell>
          <cell r="AG13">
            <v>0</v>
          </cell>
          <cell r="AH13">
            <v>3.23</v>
          </cell>
          <cell r="AI13">
            <v>7423.12</v>
          </cell>
          <cell r="AJ13">
            <v>0</v>
          </cell>
          <cell r="AK13">
            <v>15.17</v>
          </cell>
          <cell r="AL13">
            <v>119.67</v>
          </cell>
          <cell r="AM13">
            <v>0</v>
          </cell>
          <cell r="AN13">
            <v>4.29</v>
          </cell>
          <cell r="AO13">
            <v>0</v>
          </cell>
          <cell r="AP13">
            <v>0</v>
          </cell>
          <cell r="AQ13">
            <v>0</v>
          </cell>
          <cell r="AR13">
            <v>1182.8800000000001</v>
          </cell>
          <cell r="AS13">
            <v>-916.84</v>
          </cell>
          <cell r="AT13">
            <v>0</v>
          </cell>
          <cell r="AU13">
            <v>0</v>
          </cell>
          <cell r="AV13">
            <v>0</v>
          </cell>
          <cell r="AW13">
            <v>0</v>
          </cell>
          <cell r="AX13">
            <v>0</v>
          </cell>
          <cell r="AY13">
            <v>0</v>
          </cell>
          <cell r="AZ13">
            <v>0</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QC Mat. Vender"/>
      <sheetName val="Sub-Con.2"/>
      <sheetName val="Subcon"/>
      <sheetName val="Excise Exemption"/>
      <sheetName val="Nominated"/>
      <sheetName val="투찰"/>
      <sheetName val="총괄표"/>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30-11-01"/>
      <sheetName val="AP-18 S CURVE R0"/>
      <sheetName val="MPR5-17"/>
      <sheetName val="Physical pro"/>
      <sheetName val="Quality performance-AP-17"/>
      <sheetName val="Progressin Next mon-AP-17"/>
      <sheetName val="Financial Pro Sum-AP-17"/>
      <sheetName val="Physical - AP17"/>
      <sheetName val="Shifting of utilities summary"/>
      <sheetName val="Land Aquisition -Summary"/>
      <sheetName val="Quality Performance-20"/>
      <sheetName val="Quality Performance-19"/>
      <sheetName val="Next Mth -20"/>
      <sheetName val="Next Mth -19"/>
      <sheetName val="Final -20"/>
      <sheetName val="Final -19"/>
      <sheetName val="Physical Prog.-20"/>
      <sheetName val="Physical Prog-19"/>
      <sheetName val="overall performance17-20"/>
      <sheetName val="Phy-2-18"/>
      <sheetName val="Fin-18"/>
      <sheetName val=" NXTMon-18"/>
      <sheetName val="Quality performance-18"/>
      <sheetName val="데이타"/>
      <sheetName val="식재인부"/>
      <sheetName val="교각1"/>
      <sheetName val="Manpower"/>
      <sheetName val="Analysis"/>
      <sheetName val="Abt Foundation "/>
      <sheetName val="pier Foundation"/>
      <sheetName val="sheeet7"/>
      <sheetName val="Data"/>
      <sheetName val="Intro"/>
      <sheetName val="SITE DATA"/>
      <sheetName val="Bar Budget"/>
      <sheetName val="Final Qty"/>
      <sheetName val="Machine HC - 19.08 "/>
      <sheetName val="PNM Justi"/>
      <sheetName val="Bar"/>
      <sheetName val="Analysed rate"/>
      <sheetName val="Shutter"/>
      <sheetName val="BOQ Backup"/>
      <sheetName val="Sheet1"/>
      <sheetName val="Pavement"/>
      <sheetName val="Width xsec"/>
      <sheetName val="INPUT"/>
      <sheetName val="07"/>
      <sheetName val="section"/>
      <sheetName val=" AnalysisPCC"/>
      <sheetName val="Analysis-NH-Culverts"/>
      <sheetName val="Assmpns"/>
      <sheetName val="ORDER BOOKING"/>
      <sheetName val="Design"/>
      <sheetName val="formats"/>
      <sheetName val="AP-18_S_CURVE_R0"/>
      <sheetName val="Physical_pro"/>
      <sheetName val="Quality_performance-AP-17"/>
      <sheetName val="Progressin_Next_mon-AP-17"/>
      <sheetName val="Financial_Pro_Sum-AP-17"/>
      <sheetName val="Physical_-_AP17"/>
      <sheetName val="Shifting_of_utilities_summary"/>
      <sheetName val="Land_Aquisition_-Summary"/>
      <sheetName val="Quality_Performance-20"/>
      <sheetName val="Quality_Performance-19"/>
      <sheetName val="Next_Mth_-20"/>
      <sheetName val="Next_Mth_-19"/>
      <sheetName val="Final_-20"/>
      <sheetName val="Final_-19"/>
      <sheetName val="Physical_Prog_-20"/>
      <sheetName val="Physical_Prog-19"/>
      <sheetName val="overall_performance17-20"/>
      <sheetName val="_NXTMon-18"/>
      <sheetName val="Quality_performance-18"/>
      <sheetName val="Abt_Foundation_"/>
      <sheetName val="pier_Foundation"/>
      <sheetName val="Width_xsec"/>
      <sheetName val="AP-18_S_CURVE_R01"/>
      <sheetName val="Physical_pro1"/>
      <sheetName val="Quality_performance-AP-171"/>
      <sheetName val="Progressin_Next_mon-AP-171"/>
      <sheetName val="Financial_Pro_Sum-AP-171"/>
      <sheetName val="Physical_-_AP171"/>
      <sheetName val="Shifting_of_utilities_summary1"/>
      <sheetName val="Land_Aquisition_-Summary1"/>
      <sheetName val="Quality_Performance-201"/>
      <sheetName val="Quality_Performance-191"/>
      <sheetName val="Next_Mth_-201"/>
      <sheetName val="Next_Mth_-191"/>
      <sheetName val="Final_-201"/>
      <sheetName val="Final_-191"/>
      <sheetName val="Physical_Prog_-201"/>
      <sheetName val="Physical_Prog-191"/>
      <sheetName val="overall_performance17-201"/>
      <sheetName val="_NXTMon-181"/>
      <sheetName val="Quality_performance-181"/>
      <sheetName val="Abt_Foundation_1"/>
      <sheetName val="pier_Foundation1"/>
      <sheetName val="Width_xsec1"/>
      <sheetName val="AP-18_S_CURVE_R02"/>
      <sheetName val="Physical_pro2"/>
      <sheetName val="Quality_performance-AP-172"/>
      <sheetName val="Progressin_Next_mon-AP-172"/>
      <sheetName val="Financial_Pro_Sum-AP-172"/>
      <sheetName val="Physical_-_AP172"/>
      <sheetName val="Shifting_of_utilities_summary2"/>
      <sheetName val="Land_Aquisition_-Summary2"/>
      <sheetName val="Quality_Performance-202"/>
      <sheetName val="Quality_Performance-192"/>
      <sheetName val="Next_Mth_-202"/>
      <sheetName val="Next_Mth_-192"/>
      <sheetName val="Final_-202"/>
      <sheetName val="Final_-192"/>
      <sheetName val="Physical_Prog_-202"/>
      <sheetName val="Physical_Prog-192"/>
      <sheetName val="overall_performance17-202"/>
      <sheetName val="_NXTMon-182"/>
      <sheetName val="Quality_performance-182"/>
      <sheetName val="Abt_Foundation_2"/>
      <sheetName val="pier_Foundation2"/>
      <sheetName val="Width_xsec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공사비집계"/>
      <sheetName val="P&amp;L01-02GR"/>
      <sheetName val="BID"/>
      <sheetName val="투찰"/>
      <sheetName val="도급"/>
    </sheetNames>
    <sheetDataSet>
      <sheetData sheetId="0"/>
      <sheetData sheetId="1" refreshError="1"/>
      <sheetData sheetId="2" refreshError="1"/>
      <sheetData sheetId="3" refreshError="1"/>
      <sheetData sheetId="4"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간 지"/>
      <sheetName val="상다㎡당 단가"/>
      <sheetName val="토공산출근거"/>
      <sheetName val="블럭물량산출근거"/>
      <sheetName val="토공물량산출근거"/>
      <sheetName val="블럭그리드산출근거"/>
      <sheetName val="총괄수량집계표"/>
      <sheetName val="일위대가표  (2)"/>
      <sheetName val="견적서  (2)"/>
      <sheetName val="시방서"/>
      <sheetName val="구조계산서"/>
      <sheetName val="영문구조계산"/>
      <sheetName val="견적서  (3)"/>
      <sheetName val="견적"/>
      <sheetName val="일위대가"/>
      <sheetName val="단가산출"/>
      <sheetName val="노임단가"/>
      <sheetName val="적용기준"/>
      <sheetName val="장비집계"/>
      <sheetName val="장비단가"/>
      <sheetName val="Sheet2"/>
      <sheetName val="Sheet3"/>
      <sheetName val="Manpower"/>
      <sheetName val="공사비집계"/>
      <sheetName val="인천학익동 동아풍림아파트현장"/>
      <sheetName val="2차공사"/>
      <sheetName val="집계표"/>
      <sheetName val="단가"/>
      <sheetName val="시설물일위"/>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부하"/>
      <sheetName val="TR용량"/>
      <sheetName val="BATT"/>
      <sheetName val="GENCALC"/>
      <sheetName val="CABLE SIZE CALCULATION SHEET"/>
      <sheetName val="IMPEADENCE MAP "/>
      <sheetName val="IMPEADENCE "/>
      <sheetName val="등가거리"/>
      <sheetName val="MCCCALC"/>
      <sheetName val="CABLECALC"/>
      <sheetName val="DATA"/>
      <sheetName val="DATA1"/>
      <sheetName val="MOTOR"/>
      <sheetName val="견적갑지"/>
      <sheetName val="입찰참가보고 (2)"/>
      <sheetName val="집계표"/>
      <sheetName val="내역"/>
      <sheetName val="부대공II"/>
      <sheetName val="가설사무실"/>
      <sheetName val="조직도"/>
      <sheetName val="카메라"/>
      <sheetName val="토목원가계산서"/>
      <sheetName val="토목원가"/>
      <sheetName val="집계장"/>
      <sheetName val="설계내역"/>
      <sheetName val="제외공종"/>
      <sheetName val="000000"/>
      <sheetName val="조명율표"/>
      <sheetName val="CABLE"/>
      <sheetName val="전동기수정"/>
      <sheetName val="전동기적용"/>
      <sheetName val="전동기"/>
      <sheetName val="PACKAGE"/>
      <sheetName val="전선"/>
      <sheetName val="전선관"/>
      <sheetName val="허용전류"/>
      <sheetName val="선로정수"/>
      <sheetName val="전선관(1)"/>
      <sheetName val="부하산정"/>
      <sheetName val="케이블선정"/>
      <sheetName val="Sheet9"/>
      <sheetName val="Sheet10"/>
      <sheetName val="Sheet12"/>
      <sheetName val="Sheet11"/>
      <sheetName val="Sheet13"/>
      <sheetName val="Sheet14"/>
      <sheetName val="Sheet15"/>
      <sheetName val="Sheet16"/>
      <sheetName val="총물량표"/>
      <sheetName val="정산물량표"/>
      <sheetName val="정산세부물량1차분실적"/>
      <sheetName val="정산복구량"/>
      <sheetName val="일위대가표(1)"/>
      <sheetName val="일위대가표(2)"/>
      <sheetName val="자재단가비교표"/>
      <sheetName val="복구량산정 및 전용회선 사용"/>
      <sheetName val="노임단가"/>
      <sheetName val="공정현황보고(3.20) (2)"/>
      <sheetName val="추진공정(법인)3.20"/>
      <sheetName val="공정현황보고(3.27) (2)"/>
      <sheetName val="추진공정(법인)3.27"/>
      <sheetName val="공정현황보고(4.2)"/>
      <sheetName val="Sheet1"/>
      <sheetName val="공사비"/>
      <sheetName val="단가산출"/>
      <sheetName val="일위대가"/>
      <sheetName val="가드레일산근"/>
      <sheetName val="수량집계표"/>
      <sheetName val="수량"/>
      <sheetName val="단가비교"/>
      <sheetName val="적용2002"/>
      <sheetName val="중기"/>
      <sheetName val="표지"/>
      <sheetName val="원가계산"/>
      <sheetName val="원가계산기준"/>
      <sheetName val="단가산출서"/>
      <sheetName val="수량산출-재료"/>
      <sheetName val="수량산출-노무"/>
      <sheetName val="산출1-전력"/>
      <sheetName val="산출1-분전반"/>
      <sheetName val="산출2-기기동력"/>
      <sheetName val="산출3-동력"/>
      <sheetName val="산출4-접지"/>
      <sheetName val="산출5-피뢰침"/>
      <sheetName val="산출6-전등"/>
      <sheetName val="산출-전등(TRAY)"/>
      <sheetName val="산출7-전열"/>
      <sheetName val="산출8-조명제어"/>
      <sheetName val="산출9-TRAY"/>
      <sheetName val="단가조사-1"/>
      <sheetName val="단가조사-2"/>
      <sheetName val="일위집계"/>
      <sheetName val="목차"/>
      <sheetName val="도급내역서"/>
      <sheetName val="1.공사집행계획서"/>
      <sheetName val="2.예산내역검토서"/>
      <sheetName val="3.실행원가내역서"/>
      <sheetName val="4.실행예산단가산출서(단가)"/>
      <sheetName val="4.실행예산단가산출서(금액)"/>
      <sheetName val="5.현장관리비"/>
      <sheetName val="6.공사예정공정표"/>
      <sheetName val="7.인원동원현황"/>
      <sheetName val="8.장비투입현황"/>
      <sheetName val="9.문제점 및 대책"/>
      <sheetName val="10.설계변경 및 추가공사"/>
      <sheetName val="공사수행범위"/>
      <sheetName val="자재투입계획"/>
      <sheetName val="사급자재구입량"/>
      <sheetName val="산출근거"/>
      <sheetName val="사급자재재료표"/>
      <sheetName val="설계참고목차"/>
      <sheetName val="수량조서"/>
      <sheetName val="1.철주신설"/>
      <sheetName val="2.철주신설"/>
      <sheetName val="3.철주신설"/>
      <sheetName val="4.비임신설"/>
      <sheetName val="5.기기가대"/>
      <sheetName val="6.철주기초"/>
      <sheetName val="7.기기기초"/>
      <sheetName val="8.기기기초"/>
      <sheetName val="9.기기기초"/>
      <sheetName val="10.단권변압기"/>
      <sheetName val="11.가스절연"/>
      <sheetName val="12.전자식제어반"/>
      <sheetName val="13.고장점표정반"/>
      <sheetName val="14.GP"/>
      <sheetName val="15.전철용RTU"/>
      <sheetName val="16.R-C BANK"/>
      <sheetName val="17.모선배선"/>
      <sheetName val="18.제어및전력케이블"/>
      <sheetName val="19.핏트"/>
      <sheetName val="20.배수로"/>
      <sheetName val="21.스틸그레이팅"/>
      <sheetName val="22.접지장치"/>
      <sheetName val="23.옥외전선관"/>
      <sheetName val="24.옥외외등"/>
      <sheetName val="25.무인화설비"/>
      <sheetName val="26.콘크리트포장"/>
      <sheetName val="27.자갈부설"/>
      <sheetName val="28.휀스"/>
      <sheetName val="29.소내용TR"/>
      <sheetName val="30.고배용VCB"/>
      <sheetName val="31.고배용RTU"/>
      <sheetName val="32.기기기초"/>
      <sheetName val="33.지중케이블"/>
      <sheetName val="34.전력용관로"/>
      <sheetName val="35.장주신설"/>
      <sheetName val="36.맨홀"/>
      <sheetName val="37.운반비"/>
      <sheetName val="운반비(철재류)"/>
      <sheetName val="운반비(전선관)"/>
      <sheetName val="운반비(전선류)"/>
      <sheetName val="호표"/>
      <sheetName val="시중노임표"/>
      <sheetName val="견적단가"/>
      <sheetName val="재료단가"/>
      <sheetName val="단가비교표"/>
      <sheetName val="Chart1"/>
      <sheetName val="내역서"/>
      <sheetName val="단위내역목록"/>
      <sheetName val="단위내역서"/>
      <sheetName val="총괄표"/>
      <sheetName val="원가(1)"/>
      <sheetName val="원가(2)"/>
      <sheetName val="공량산출서"/>
      <sheetName val="Module1"/>
      <sheetName val="장비집계"/>
      <sheetName val="적쒩2002"/>
      <sheetName val="단위내엍목록"/>
      <sheetName val="원가계산서"/>
      <sheetName val="설계내역서"/>
      <sheetName val="제어반공량"/>
      <sheetName val="가격조사"/>
      <sheetName val="제어반견적"/>
      <sheetName val="주요물량"/>
      <sheetName val="WORK"/>
      <sheetName val="안영판암원가계산서"/>
      <sheetName val="안영-판암간집계표"/>
      <sheetName val="안영복개집계표"/>
      <sheetName val="안영복개터널옥외변전"/>
      <sheetName val="안영복개터널가로등"/>
      <sheetName val="안영복개터널케이블(할증제외)"/>
      <sheetName val="안영복개터널케이블(할증)"/>
      <sheetName val="안영복개터널조명(할증제외)"/>
      <sheetName val="안영복개터널조명(할증)"/>
      <sheetName val="안영복개터널방재(할증제외)"/>
      <sheetName val="안영복개터널방재(할증)"/>
      <sheetName val="안영복개터널소화기(할증제외)"/>
      <sheetName val="안영복개터널소화기(할증)"/>
      <sheetName val="구완집계표"/>
      <sheetName val="구완터널옥외변전"/>
      <sheetName val="구완터널가로등"/>
      <sheetName val="구완터널케이블(할증제외)"/>
      <sheetName val="구완터널케이블(할증)"/>
      <sheetName val="구완터널조명(할증제외)"/>
      <sheetName val="구완터널조명(할증)"/>
      <sheetName val="구완터널방재(할증제외)"/>
      <sheetName val="구완터널방재(할증)"/>
      <sheetName val="구완터널소화기(할증제외)"/>
      <sheetName val="구완터널소화기(할증)"/>
      <sheetName val="안영영업소집계표"/>
      <sheetName val="안영옥외전기"/>
      <sheetName val="안영옥내전기"/>
      <sheetName val="안영옥내약전설비공사"/>
      <sheetName val="안영소방"/>
      <sheetName val="안영TG설비공사"/>
      <sheetName val="안영지명표지판총괄"/>
      <sheetName val="안영지명표지판"/>
      <sheetName val="안영지명표지판2"/>
      <sheetName val="안영IC집계표"/>
      <sheetName val="안영IC"/>
      <sheetName val="안영IC신호등집계표"/>
      <sheetName val="안영IC신호등"/>
      <sheetName val="남대전JC집계표"/>
      <sheetName val="남대전JC"/>
      <sheetName val="교량집계표(안영-판암감)"/>
      <sheetName val="교량점검등(안영-판암간)"/>
      <sheetName val="지급자재집계표"/>
      <sheetName val="안영복개터널지급자재"/>
      <sheetName val="구완터널지급자재"/>
      <sheetName val="안영영업소지급자재"/>
      <sheetName val="안영IC가로등지급자재"/>
      <sheetName val="남대전JC가로등지급자재"/>
      <sheetName val="공구손료 산출내역"/>
      <sheetName val="정부노임단가"/>
      <sheetName val="일반공사"/>
      <sheetName val="일위대가서"/>
      <sheetName val="MCC,분전반"/>
      <sheetName val="PANEL"/>
      <sheetName val="신규단가-00.11.30"/>
      <sheetName val="원가계산서-계약"/>
      <sheetName val="계약내역서"/>
      <sheetName val="단가조서"/>
      <sheetName val="견적단가(조명제어)"/>
      <sheetName val="견적단가(등기구)"/>
      <sheetName val="견적단가(수배전반)"/>
      <sheetName val="건축내역"/>
      <sheetName val="2F 회의실견적(5_14 일대)"/>
      <sheetName val="CONCRETE"/>
      <sheetName val="P礔CKAGE"/>
      <sheetName val="남양시작동자105노65기1.3화1.2"/>
      <sheetName val="ITEM"/>
      <sheetName val="대비"/>
      <sheetName val="지급자재"/>
      <sheetName val="차액보증"/>
      <sheetName val="DS-LOAD"/>
      <sheetName val="D-3503"/>
      <sheetName val="운반비(전선륐)"/>
      <sheetName val="공문"/>
      <sheetName val="갑지"/>
      <sheetName val="항목별사용내역"/>
      <sheetName val="항목별사용금액"/>
      <sheetName val="급여명세서(한국)"/>
      <sheetName val="1.노무비명세서(해동)"/>
      <sheetName val="1.노무비명세서(토목)"/>
      <sheetName val="2.노무비명세서(해동)"/>
      <sheetName val="2.노무비명세서(수직보호망)"/>
      <sheetName val="2.노무비명세서(난간대)"/>
      <sheetName val="2.사진대지"/>
      <sheetName val="3.사진대지"/>
      <sheetName val="Sheet3"/>
      <sheetName val="공통비"/>
      <sheetName val="경비"/>
      <sheetName val="A-4"/>
      <sheetName val="날개벽"/>
      <sheetName val="전기일위대가"/>
      <sheetName val="Y-WORK"/>
      <sheetName val="코드"/>
      <sheetName val="공사비집계"/>
      <sheetName val="자재단가"/>
      <sheetName val="BLOCK(1)"/>
      <sheetName val="데이타"/>
      <sheetName val="출근부"/>
      <sheetName val="터널조도"/>
      <sheetName val="부대내역"/>
      <sheetName val="SG"/>
      <sheetName val="노원열병합  건축공사기성내역서"/>
      <sheetName val="공통가설"/>
      <sheetName val="타공종이기"/>
      <sheetName val="소비자가"/>
      <sheetName val="내역분기"/>
      <sheetName val="투찰"/>
      <sheetName val="TEL"/>
      <sheetName val="VXXXXX"/>
      <sheetName val="전도금청구서"/>
      <sheetName val="전도금청구서 (2)"/>
      <sheetName val="자금분계"/>
      <sheetName val="미지급"/>
      <sheetName val="직영노"/>
      <sheetName val="금전출납 "/>
      <sheetName val="현금출납부"/>
      <sheetName val="식대 "/>
      <sheetName val="장비사용료"/>
      <sheetName val="장비대"/>
      <sheetName val="유류대"/>
      <sheetName val="자재대"/>
      <sheetName val="기성고조서(폐기물) (2)"/>
      <sheetName val="기성고조서(순성토)"/>
      <sheetName val="기성고조서(배수)"/>
      <sheetName val="배수외주내역서"/>
      <sheetName val="Sheet3 (5)"/>
      <sheetName val="Sheet3 (6)"/>
      <sheetName val="결과조달"/>
      <sheetName val="sw1"/>
      <sheetName val="NOMUBI"/>
      <sheetName val="I.설계조건"/>
      <sheetName val="전차선로 물량표"/>
      <sheetName val="CODE"/>
      <sheetName val="단위중량"/>
      <sheetName val="설계조건"/>
      <sheetName val="안정계산"/>
      <sheetName val="단면검토"/>
      <sheetName val="98지급계획"/>
      <sheetName val="중기사용료"/>
      <sheetName val="설계예산내역서"/>
      <sheetName val="31.고_x0000_RTU"/>
      <sheetName val="토공(완충)"/>
      <sheetName val="Sheet1 (2)"/>
      <sheetName val="Manpower"/>
      <sheetName val="인건비"/>
      <sheetName val="c_balju"/>
      <sheetName val="토공"/>
      <sheetName val="001"/>
      <sheetName val="ilch"/>
      <sheetName val="CTEMCOST"/>
      <sheetName val="금액내역서"/>
      <sheetName val="C &amp; G RHS"/>
      <sheetName val="L형옹벽(key)"/>
      <sheetName val="연결임시"/>
      <sheetName val="현금"/>
      <sheetName val="수량산출"/>
      <sheetName val="집1"/>
      <sheetName val="8.PILE  (돌출)"/>
      <sheetName val="한강운반비"/>
      <sheetName val="11.자재단가"/>
      <sheetName val="기초공"/>
      <sheetName val="기둥(원형)"/>
      <sheetName val="단가조사서"/>
      <sheetName val="K1자재(3차등)"/>
      <sheetName val="횡배위치"/>
      <sheetName val="DATE"/>
      <sheetName val="총계"/>
      <sheetName val="내역서 "/>
      <sheetName val="준검 내역서"/>
      <sheetName val="ABUT수량-A1"/>
      <sheetName val="#REF"/>
      <sheetName val="건축"/>
      <sheetName val="산거각호표"/>
      <sheetName val="구조물철거타공정이월"/>
      <sheetName val="BQ"/>
      <sheetName val="판"/>
      <sheetName val="기계내역"/>
      <sheetName val="공통부대비"/>
      <sheetName val="견적시담(송포2공구)"/>
      <sheetName val="간선계산"/>
      <sheetName val="노무비"/>
      <sheetName val="교각계산"/>
      <sheetName val="입찰"/>
      <sheetName val="현경"/>
      <sheetName val="TOTAL"/>
      <sheetName val="Dae_Jiju"/>
      <sheetName val="Sikje_ingun"/>
      <sheetName val="TREE_D"/>
      <sheetName val="정렬"/>
      <sheetName val="danga"/>
      <sheetName val="관람석제출"/>
      <sheetName val="BJJIN"/>
      <sheetName val="내역서(총)"/>
      <sheetName val="BID"/>
      <sheetName val="단가"/>
      <sheetName val="시설물일위"/>
      <sheetName val="백호우계수"/>
      <sheetName val="B"/>
      <sheetName val="몰탈재료산출"/>
      <sheetName val="겉장"/>
      <sheetName val="기성검사원"/>
      <sheetName val="원가"/>
      <sheetName val="토목"/>
      <sheetName val="6호기"/>
      <sheetName val="중기일위대가"/>
      <sheetName val="최초침전지집계표"/>
      <sheetName val="토공계산서(부체도로)"/>
      <sheetName val="환률"/>
      <sheetName val="토목주소"/>
      <sheetName val="프랜트면허"/>
      <sheetName val="공사개요"/>
      <sheetName val="NEWDRAW"/>
      <sheetName val="조도계산서 (도서)"/>
      <sheetName val="일위대가목차"/>
      <sheetName val="실행내역"/>
      <sheetName val="FACTOR"/>
      <sheetName val="Sheet4"/>
      <sheetName val="손익분석"/>
      <sheetName val="3BL공동구 수량"/>
      <sheetName val="자재집계"/>
      <sheetName val="8.자재단가"/>
      <sheetName val="fitting"/>
      <sheetName val="맨홀수량집계"/>
      <sheetName val="7.1유효폭"/>
      <sheetName val="현장지지물물량"/>
      <sheetName val="보합"/>
      <sheetName val="TYPE-B 평균H"/>
      <sheetName val="Site Expenses"/>
      <sheetName val="총집계표"/>
      <sheetName val="화재 탐지 설비"/>
      <sheetName val="수목단가"/>
      <sheetName val="시설수량표"/>
      <sheetName val="식재수량표"/>
      <sheetName val="일위목록"/>
      <sheetName val="March"/>
      <sheetName val="JUCK"/>
      <sheetName val="토공총괄집계"/>
      <sheetName val="교각1"/>
      <sheetName val="회사99"/>
      <sheetName val="32.銅기기초"/>
      <sheetName val="소업1교"/>
      <sheetName val="설변물량"/>
      <sheetName val="점수계산1-2"/>
      <sheetName val="가공비"/>
      <sheetName val="골조시행"/>
      <sheetName val="조경"/>
      <sheetName val="DATA(BAC)"/>
      <sheetName val="신공"/>
      <sheetName val="수량집계"/>
      <sheetName val="총괄집계표"/>
      <sheetName val="31.고"/>
      <sheetName val="2000년1차"/>
      <sheetName val="2000전체분"/>
      <sheetName val="말뚝물량"/>
      <sheetName val="수량산출서"/>
      <sheetName val="STORAGE"/>
      <sheetName val="난방열교"/>
      <sheetName val="급탕열교"/>
      <sheetName val="노임"/>
      <sheetName val="내역1"/>
      <sheetName val="하수급견적대비"/>
      <sheetName val="경비2내역"/>
      <sheetName val="eq_data"/>
      <sheetName val="(2)"/>
      <sheetName val="FRP배관단가(만수)"/>
      <sheetName val="만수배관단가"/>
      <sheetName val="계산근거"/>
      <sheetName val="년"/>
      <sheetName val="35_x000e_장주신설"/>
      <sheetName val="금액집계"/>
      <sheetName val="TABLE"/>
      <sheetName val="EUPDAT2"/>
      <sheetName val="단면 (2)"/>
      <sheetName val="Macro1"/>
      <sheetName val="설계예산서"/>
      <sheetName val="조건표"/>
      <sheetName val="단면가정"/>
      <sheetName val="현장"/>
      <sheetName val="Sheet2"/>
      <sheetName val="기계실"/>
      <sheetName val="Customer Databas"/>
      <sheetName val="을"/>
      <sheetName val="토목내역"/>
      <sheetName val="터파기및재료"/>
      <sheetName val="여흥"/>
      <sheetName val="Explanation for Page 17"/>
      <sheetName val="일위대가 (목록)"/>
      <sheetName val="CALCULATION"/>
      <sheetName val="일위대가목록"/>
      <sheetName val="단가대비표"/>
      <sheetName val="예산변경사항"/>
      <sheetName val="입력DATA"/>
      <sheetName val="바닥판"/>
      <sheetName val="총괄내역서"/>
      <sheetName val="실행예산"/>
      <sheetName val="부대공집계표"/>
      <sheetName val="총투자비산정"/>
      <sheetName val="ROE(FI)"/>
      <sheetName val="Sens&amp;Anal"/>
      <sheetName val="P.M 별"/>
      <sheetName val="단중표"/>
      <sheetName val="#230,#235"/>
      <sheetName val="일위대가표"/>
      <sheetName val="2.예산냴역검토서"/>
      <sheetName val="변화치수"/>
      <sheetName val="UNIT"/>
      <sheetName val="dtxl"/>
      <sheetName val="Sheet5"/>
      <sheetName val="한전고리-을"/>
      <sheetName val="산업개발안내서"/>
      <sheetName val="귀래 설계 공내역서"/>
      <sheetName val="대비표"/>
      <sheetName val="견적서"/>
      <sheetName val="철거수량"/>
      <sheetName val="연수동"/>
      <sheetName val="9GNG운반"/>
      <sheetName val="공틀공사"/>
      <sheetName val="전신환매도율"/>
      <sheetName val="검색"/>
      <sheetName val="공종별 집계"/>
      <sheetName val="woo(mac)"/>
      <sheetName val="장문교(대전)"/>
      <sheetName val="건축(충일분)"/>
      <sheetName val="unit 4"/>
      <sheetName val="사용성검토"/>
      <sheetName val="기계경비"/>
      <sheetName val="TYPE1"/>
      <sheetName val="품목"/>
      <sheetName val="단면(RW1)"/>
      <sheetName val="원형맨홀수량"/>
      <sheetName val="SE-611"/>
      <sheetName val="hvac(제어동)"/>
      <sheetName val="계화배수"/>
      <sheetName val="45,46"/>
      <sheetName val="1을"/>
      <sheetName val="을지"/>
      <sheetName val="제경비"/>
      <sheetName val="실시설계"/>
      <sheetName val="플랜트 설치"/>
      <sheetName val="실행철강하도"/>
      <sheetName val="실행내역서"/>
      <sheetName val="major"/>
      <sheetName val="관거공사비"/>
      <sheetName val="예산서"/>
      <sheetName val="토 적 표"/>
      <sheetName val="품질 및 특성 보정계수"/>
      <sheetName val="전체총괄표"/>
      <sheetName val="요소별"/>
      <sheetName val="전기요금"/>
      <sheetName val="도급대비"/>
      <sheetName val="조건"/>
      <sheetName val="한전위탁공사비2"/>
      <sheetName val="아파트건축"/>
      <sheetName val="자료"/>
      <sheetName val="DS-최종"/>
      <sheetName val="단위수량"/>
      <sheetName val="관리비"/>
      <sheetName val="현장관리비집계표"/>
      <sheetName val="2.대외공문"/>
      <sheetName val="명세서"/>
      <sheetName val="직노"/>
      <sheetName val="초"/>
      <sheetName val="96수출"/>
      <sheetName val="내역총괄표"/>
      <sheetName val="입찰안"/>
      <sheetName val="1.수인터널"/>
      <sheetName val="비대칭계수"/>
      <sheetName val="J直材4"/>
      <sheetName val="BOQ-Summary_Form A2"/>
      <sheetName val="DIAPHRAGM"/>
      <sheetName val="118.세금과공과"/>
      <sheetName val="IMP(MAIN)"/>
      <sheetName val="IMP (REACTOR)"/>
      <sheetName val="자재단가표"/>
      <sheetName val="단면치수"/>
      <sheetName val="Indirect Cost"/>
      <sheetName val="단위세대"/>
      <sheetName val="조도"/>
      <sheetName val="코드표"/>
      <sheetName val="Proposal"/>
      <sheetName val="구왤집계표"/>
      <sheetName val="dg"/>
      <sheetName val="보차도경계석"/>
      <sheetName val="설계명세서(선로)"/>
      <sheetName val="06-BATCH "/>
      <sheetName val="5. COST SCHEDULE PER EXPENSE"/>
      <sheetName val="개요"/>
      <sheetName val="방음벽 기초 일반수량"/>
      <sheetName val="안정검토"/>
      <sheetName val="비교표"/>
      <sheetName val="SORCE1"/>
      <sheetName val="가시설단위수량"/>
      <sheetName val="수량산출근거"/>
      <sheetName val="3련 BOX"/>
      <sheetName val="오산갈곳"/>
      <sheetName val="물량산출근거"/>
      <sheetName val="교량하부공"/>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refreshError="1"/>
      <sheetData sheetId="58" refreshError="1"/>
      <sheetData sheetId="59" refreshError="1"/>
      <sheetData sheetId="60" refreshError="1"/>
      <sheetData sheetId="61" refreshError="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refreshError="1"/>
      <sheetData sheetId="158"/>
      <sheetData sheetId="159"/>
      <sheetData sheetId="160"/>
      <sheetData sheetId="161"/>
      <sheetData sheetId="162"/>
      <sheetData sheetId="163"/>
      <sheetData sheetId="164"/>
      <sheetData sheetId="165" refreshError="1"/>
      <sheetData sheetId="166" refreshError="1"/>
      <sheetData sheetId="167"/>
      <sheetData sheetId="168"/>
      <sheetData sheetId="169" refreshError="1"/>
      <sheetData sheetId="170" refreshError="1"/>
      <sheetData sheetId="171" refreshError="1"/>
      <sheetData sheetId="172" refreshError="1"/>
      <sheetData sheetId="173" refreshError="1"/>
      <sheetData sheetId="174" refreshError="1"/>
      <sheetData sheetId="175" refreshError="1"/>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refreshError="1"/>
      <sheetData sheetId="225" refreshError="1"/>
      <sheetData sheetId="226"/>
      <sheetData sheetId="227"/>
      <sheetData sheetId="228"/>
      <sheetData sheetId="229"/>
      <sheetData sheetId="230"/>
      <sheetData sheetId="231"/>
      <sheetData sheetId="232"/>
      <sheetData sheetId="233"/>
      <sheetData sheetId="234"/>
      <sheetData sheetId="235"/>
      <sheetData sheetId="236" refreshError="1"/>
      <sheetData sheetId="237" refreshError="1"/>
      <sheetData sheetId="238" refreshError="1"/>
      <sheetData sheetId="239"/>
      <sheetData sheetId="240" refreshError="1"/>
      <sheetData sheetId="241" refreshError="1"/>
      <sheetData sheetId="242" refreshError="1"/>
      <sheetData sheetId="243" refreshError="1"/>
      <sheetData sheetId="244" refreshError="1"/>
      <sheetData sheetId="245" refreshError="1"/>
      <sheetData sheetId="246" refreshError="1"/>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sheetData sheetId="375"/>
      <sheetData sheetId="376"/>
      <sheetData sheetId="377"/>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sheetData sheetId="444" refreshError="1"/>
      <sheetData sheetId="445" refreshError="1"/>
      <sheetData sheetId="446" refreshError="1"/>
      <sheetData sheetId="447" refreshError="1"/>
      <sheetData sheetId="448" refreshError="1"/>
      <sheetData sheetId="449"/>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sheetData sheetId="522"/>
      <sheetData sheetId="523"/>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 sheetId="537" refreshError="1"/>
      <sheetData sheetId="538" refreshError="1"/>
      <sheetData sheetId="539" refreshError="1"/>
      <sheetData sheetId="540" refreshError="1"/>
      <sheetData sheetId="54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refreshError="1"/>
      <sheetData sheetId="555"/>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refreshError="1"/>
      <sheetData sheetId="568" refreshError="1"/>
      <sheetData sheetId="569" refreshError="1"/>
      <sheetData sheetId="570" refreshError="1"/>
      <sheetData sheetId="571"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ORM6"/>
      <sheetName val="FORM7"/>
    </sheetNames>
    <sheetDataSet>
      <sheetData sheetId="0"/>
      <sheetData sheetId="1" refreshError="1">
        <row r="3">
          <cell r="R3">
            <v>1</v>
          </cell>
          <cell r="S3" t="str">
            <v>Direct</v>
          </cell>
        </row>
        <row r="4">
          <cell r="R4">
            <v>2</v>
          </cell>
          <cell r="S4" t="str">
            <v>L&amp;T Customer Job</v>
          </cell>
        </row>
        <row r="5">
          <cell r="R5">
            <v>3</v>
          </cell>
          <cell r="S5" t="str">
            <v>L&amp;T Capital</v>
          </cell>
        </row>
        <row r="6">
          <cell r="R6">
            <v>4</v>
          </cell>
          <cell r="S6" t="str">
            <v>ECC Capital</v>
          </cell>
        </row>
        <row r="7">
          <cell r="R7">
            <v>5</v>
          </cell>
          <cell r="S7" t="str">
            <v>Intra Unit</v>
          </cell>
        </row>
      </sheetData>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공문"/>
      <sheetName val="준공계"/>
      <sheetName val="준공내역서"/>
      <sheetName val="준검 내역서"/>
      <sheetName val="표지"/>
      <sheetName val="변경이유서"/>
      <sheetName val="집계표"/>
      <sheetName val="내역서"/>
      <sheetName val="수량집계당초"/>
      <sheetName val="당초토적"/>
      <sheetName val="집계"/>
      <sheetName val="지사집계"/>
      <sheetName val="영업소집계"/>
      <sheetName val="비목군별공사비산출내역"/>
      <sheetName val="k"/>
      <sheetName val="MOTOR"/>
      <sheetName val="장비집계"/>
      <sheetName val="#REF"/>
      <sheetName val="Sheet2"/>
      <sheetName val="일반공사"/>
      <sheetName val="C &amp; G RHS"/>
      <sheetName val="2차공사"/>
    </sheetNames>
    <sheetDataSet>
      <sheetData sheetId="0"/>
      <sheetData sheetId="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YES"/>
      <sheetName val="C &amp; G RHS"/>
    </sheetNames>
    <sheetDataSet>
      <sheetData sheetId="0" refreshError="1"/>
      <sheetData sheetId="1"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JAN25"/>
      <sheetName val="Sheet4"/>
      <sheetName val="PLAN_FEB97"/>
      <sheetName val="준검 내역서"/>
      <sheetName val="MOTOR"/>
      <sheetName val="#REF"/>
      <sheetName val="Sheet2"/>
      <sheetName val="Manpower"/>
      <sheetName val="C &amp; G RHS"/>
      <sheetName val="기구표"/>
      <sheetName val="일반공사"/>
      <sheetName val="정부노임단가"/>
      <sheetName val="S2groupcode"/>
      <sheetName val="Index"/>
      <sheetName val="sheeet7"/>
      <sheetName val="LOCAL RATES"/>
      <sheetName val="Cal"/>
      <sheetName val="Data"/>
      <sheetName val="Erection grider"/>
      <sheetName val="Voucher"/>
      <sheetName val="doq-10"/>
      <sheetName val="old boq"/>
      <sheetName val="BHANDUP"/>
      <sheetName val="106C0300"/>
      <sheetName val="장비집계"/>
      <sheetName val="Labour"/>
      <sheetName val="Material"/>
      <sheetName val="Headings"/>
      <sheetName val="Rates_PVC"/>
      <sheetName val="Cover sheet"/>
      <sheetName val="준검_내역서"/>
      <sheetName val="LOCAL_RATES"/>
      <sheetName val="Erection_grider"/>
      <sheetName val="water prop."/>
      <sheetName val="Embk top (2)"/>
      <sheetName val="Sump_cal"/>
      <sheetName val="TBAL9697 -group wise  sdpl"/>
      <sheetName val="PS1"/>
      <sheetName val="FORM7"/>
      <sheetName val="31 Mar-09  closing stock"/>
      <sheetName val="PRECAST lightconc-II"/>
      <sheetName val="준검_내역서1"/>
      <sheetName val="LOCAL_RATES1"/>
      <sheetName val="Erection_grider1"/>
      <sheetName val="Abstruct total"/>
      <sheetName val="Plant &amp;  Machinery"/>
      <sheetName val="old_boq"/>
      <sheetName val="C_&amp;_G_RHS"/>
      <sheetName val="SB - reinf"/>
      <sheetName val="BOQ"/>
      <sheetName val="Site Dev BOQ"/>
      <sheetName val="RCC,Ret. Wall"/>
      <sheetName val="BASIS -DEC 08"/>
      <sheetName val="no."/>
      <sheetName val="Indices"/>
      <sheetName val="doq"/>
      <sheetName val="dBase"/>
      <sheetName val="Data-Month"/>
      <sheetName val="AoR Finishing"/>
      <sheetName val="Staff Acco."/>
      <sheetName val="Basicdata-f"/>
      <sheetName val="Base"/>
      <sheetName val="DEPTH CHART (ORR) L.S."/>
      <sheetName val="33 kV-Eqpt.fdn."/>
      <sheetName val="Sheet1"/>
      <sheetName val="Sheet3"/>
      <sheetName val="LHS "/>
      <sheetName val="Anal"/>
      <sheetName val="기계경비(시간당)"/>
      <sheetName val="램머"/>
      <sheetName val="준검_내역서2"/>
      <sheetName val="LOCAL_RATES2"/>
      <sheetName val="Erection_grider2"/>
      <sheetName val="Embk_top_(2)"/>
      <sheetName val="water_prop_"/>
      <sheetName val="Plant_&amp;__Machinery"/>
      <sheetName val="TBAL9697_-group_wise__sdpl"/>
      <sheetName val="31_Mar-09__closing_stock"/>
      <sheetName val="Abstruct_total"/>
      <sheetName val="PRECAST_lightconc-II"/>
      <sheetName val="DEPTH_CHART_(ORR)_L_S_"/>
      <sheetName val="BOQ Bhupia Mau"/>
      <sheetName val="5"/>
      <sheetName val="Estimates"/>
      <sheetName val="CPIPE"/>
      <sheetName val="CS PIPING"/>
      <sheetName val="TECH DATA"/>
      <sheetName val="BQLIST"/>
      <sheetName val="Rate Analysis"/>
      <sheetName val="ActualData"/>
      <sheetName val="Abstract"/>
      <sheetName val="SCRUTINY"/>
      <sheetName val="EMD"/>
      <sheetName val="CO-EFF."/>
      <sheetName val="comperitive"/>
      <sheetName val="Sheet5"/>
      <sheetName val="Sheet6"/>
      <sheetName val="A.O.R."/>
      <sheetName val="Project Details.."/>
      <sheetName val="Database"/>
      <sheetName val="SCHEDULE"/>
      <sheetName val="schedule nos"/>
      <sheetName val="PLAN1697"/>
      <sheetName val="INPUT"/>
      <sheetName val="Assumption Sheet"/>
      <sheetName val="Output"/>
      <sheetName val="Letter"/>
      <sheetName val="Mat &amp; Lab Rate"/>
      <sheetName val="RATE COMPILATION"/>
      <sheetName val="SIGNED E-MARK"/>
      <sheetName val="Design"/>
      <sheetName val="Measurment"/>
      <sheetName val="Summary"/>
      <sheetName val="Input_data"/>
      <sheetName val="REL"/>
      <sheetName val="basdat-f"/>
      <sheetName val="8"/>
      <sheetName val="purpose&amp;input"/>
      <sheetName val="horizontal"/>
      <sheetName val="Timesheet"/>
      <sheetName val="Anl"/>
      <sheetName val="Design_abf"/>
      <sheetName val="basdat"/>
      <sheetName val="PROG_DATA"/>
      <sheetName val="box-12"/>
      <sheetName val="maing1"/>
      <sheetName val="Sweeper Machine"/>
      <sheetName val="3"/>
      <sheetName val="cul-invSUBMITTED"/>
      <sheetName val="summery"/>
      <sheetName val="Rate"/>
      <sheetName val="Longitudinal"/>
      <sheetName val="AOQ-new "/>
      <sheetName val="Analysis"/>
      <sheetName val="S1BOQ"/>
      <sheetName val="S3workplanqty"/>
      <sheetName val="BOQ Distribution"/>
      <sheetName val="fco"/>
      <sheetName val="EZ"/>
      <sheetName val="Capex"/>
      <sheetName val="Boiler&amp;TG"/>
      <sheetName val="estimate"/>
      <sheetName val="Debit_RMC"/>
      <sheetName val="Debit_Transit"/>
      <sheetName val="CrRajWMM"/>
      <sheetName val="Monthly Turnover (Final)"/>
      <sheetName val="Monthly Programme"/>
      <sheetName val="Machinery"/>
      <sheetName val="Road work"/>
      <sheetName val="TCS"/>
      <sheetName val="3MLKQ"/>
      <sheetName val="P&amp;L01-02GR"/>
      <sheetName val="UGPIPING"/>
      <sheetName val="ABBDATASHEET"/>
      <sheetName val="Elect."/>
      <sheetName val="BP"/>
      <sheetName val="Improvements"/>
      <sheetName val="Exist"/>
      <sheetName val="LEFT"/>
      <sheetName val="RIGHT"/>
      <sheetName val="ETC Plant Cost"/>
      <sheetName val="Plant _  Machinery"/>
      <sheetName val="CIF COST ITEM"/>
      <sheetName val="Main"/>
      <sheetName val="40mm"/>
      <sheetName val="20mm"/>
      <sheetName val="Labour &amp; Plant"/>
      <sheetName val="Qty SR"/>
      <sheetName val="Publicbuilding"/>
      <sheetName val="INTSHEET"/>
      <sheetName val="INTSHEET3"/>
      <sheetName val="Summary fr BOQ WP"/>
      <sheetName val="CABLE"/>
      <sheetName val="number"/>
      <sheetName val="Rates Basic"/>
      <sheetName val="complexall"/>
      <sheetName val="Section_by_layers_old"/>
      <sheetName val="03"/>
      <sheetName val="04"/>
      <sheetName val="01"/>
      <sheetName val="02"/>
      <sheetName val="10"/>
      <sheetName val="9"/>
      <sheetName val="budget"/>
      <sheetName val="GFRS"/>
      <sheetName val="MRATES"/>
      <sheetName val="DETAILED"/>
      <sheetName val="Tender Mixdesign"/>
      <sheetName val="1"/>
      <sheetName val="데이타"/>
      <sheetName val="식재인부"/>
      <sheetName val="Lists"/>
      <sheetName val="Material "/>
      <sheetName val="Details_RMC"/>
      <sheetName val="Supply_RMC"/>
      <sheetName val="3. GSB-WMM-SHLD"/>
      <sheetName val="(31)"/>
      <sheetName val="DETAILED  BOQ"/>
      <sheetName val="RMC_Debit_Panjar_MB"/>
      <sheetName val="HP(9.200)"/>
      <sheetName val="Fill this out first..."/>
      <sheetName val="SITE DATA"/>
      <sheetName val="IO LIST"/>
      <sheetName val="Project_ID"/>
      <sheetName val="Current Bill MB ref"/>
      <sheetName val="교각1"/>
      <sheetName val="SIEVE ANALYSIS_Sand"/>
      <sheetName val="evaluate"/>
      <sheetName val="sor"/>
      <sheetName val="Bar Budget"/>
      <sheetName val="Final Qty"/>
      <sheetName val="Machine HC - 19.08 "/>
      <sheetName val="PNM Justi"/>
      <sheetName val="Bar"/>
      <sheetName val="Analysed rate"/>
      <sheetName val="Shutter"/>
      <sheetName val="BOQ Backup"/>
      <sheetName val="BOQ (2)"/>
      <sheetName val="LabourRates"/>
      <sheetName val="ANNEXURE-A"/>
      <sheetName val="준검_내역서3"/>
      <sheetName val="old_boq1"/>
      <sheetName val="LOCAL_RATES3"/>
      <sheetName val="Erection_grider3"/>
      <sheetName val="C_&amp;_G_RHS1"/>
      <sheetName val="Cover_sheet"/>
      <sheetName val="water_prop_1"/>
      <sheetName val="Embk_top_(2)1"/>
      <sheetName val="TBAL9697_-group_wise__sdpl1"/>
      <sheetName val="31_Mar-09__closing_stock1"/>
      <sheetName val="PRECAST_lightconc-II1"/>
      <sheetName val="Abstruct_total1"/>
      <sheetName val="Plant_&amp;__Machinery1"/>
      <sheetName val="SB_-_reinf"/>
      <sheetName val="Site_Dev_BOQ"/>
      <sheetName val="RCC,Ret__Wall"/>
      <sheetName val="BASIS_-DEC_08"/>
      <sheetName val="no_"/>
      <sheetName val="AoR_Finishing"/>
      <sheetName val="Staff_Acco_"/>
      <sheetName val="LHS_"/>
      <sheetName val="DEPTH_CHART_(ORR)_L_S_1"/>
      <sheetName val="33_kV-Eqpt_fdn_"/>
      <sheetName val="BOQ_Bhupia_Mau"/>
      <sheetName val="Mat_&amp;_Lab_Rate"/>
      <sheetName val="CO-EFF_"/>
      <sheetName val="A_O_R_"/>
      <sheetName val="Rate_Analysis"/>
      <sheetName val="BOQ_Distribution"/>
      <sheetName val="Sweeper_Machine"/>
      <sheetName val="RATE_COMPILATION"/>
      <sheetName val="Monthly_Turnover_(Final)"/>
      <sheetName val="Monthly_Programme"/>
      <sheetName val="SIGNED_E-MARK"/>
      <sheetName val="Road_work"/>
      <sheetName val="Elect_"/>
      <sheetName val="ETC_Plant_Cost"/>
      <sheetName val="schedule_nos"/>
      <sheetName val="Plant____Machinery"/>
      <sheetName val="CIF_COST_ITEM"/>
      <sheetName val="CS_PIPING"/>
      <sheetName val="TECH_DATA"/>
      <sheetName val="Labour_&amp;_Plant"/>
      <sheetName val="Qty_SR"/>
      <sheetName val="Project_Details__"/>
      <sheetName val="Assumption_Sheet"/>
      <sheetName val="AOQ-new_"/>
      <sheetName val="Summary_fr_BOQ_WP"/>
      <sheetName val="Tender_Mixdesign"/>
      <sheetName val="Rates_Basic"/>
      <sheetName val="SITE_DATA"/>
      <sheetName val="IO_LIST"/>
      <sheetName val="Current_Bill_MB_ref"/>
      <sheetName val="Bar_Budget"/>
      <sheetName val="Final_Qty"/>
      <sheetName val="Machine_HC_-_19_08_"/>
      <sheetName val="PNM_Justi"/>
      <sheetName val="Analysed_rate"/>
      <sheetName val="BOQ_Backup"/>
      <sheetName val="HP(9_200)"/>
      <sheetName val="BOQ_(2)"/>
      <sheetName val="준검_내역서4"/>
      <sheetName val="LOCAL_RATES4"/>
      <sheetName val="Erection_grider4"/>
      <sheetName val="old_boq2"/>
      <sheetName val="C_&amp;_G_RHS2"/>
      <sheetName val="Cover_sheet1"/>
      <sheetName val="water_prop_2"/>
      <sheetName val="Embk_top_(2)2"/>
      <sheetName val="TBAL9697_-group_wise__sdpl2"/>
      <sheetName val="31_Mar-09__closing_stock2"/>
      <sheetName val="PRECAST_lightconc-II2"/>
      <sheetName val="Abstruct_total2"/>
      <sheetName val="Plant_&amp;__Machinery2"/>
      <sheetName val="SB_-_reinf1"/>
      <sheetName val="Site_Dev_BOQ1"/>
      <sheetName val="RCC,Ret__Wall1"/>
      <sheetName val="BASIS_-DEC_081"/>
      <sheetName val="no_1"/>
      <sheetName val="AoR_Finishing1"/>
      <sheetName val="Staff_Acco_1"/>
      <sheetName val="DEPTH_CHART_(ORR)_L_S_2"/>
      <sheetName val="33_kV-Eqpt_fdn_1"/>
      <sheetName val="LHS_1"/>
      <sheetName val="CO-EFF_1"/>
      <sheetName val="A_O_R_1"/>
      <sheetName val="BOQ_Bhupia_Mau1"/>
      <sheetName val="schedule_nos1"/>
      <sheetName val="Plant____Machinery1"/>
      <sheetName val="Mat_&amp;_Lab_Rate1"/>
      <sheetName val="준검_내역서5"/>
      <sheetName val="LOCAL_RATES5"/>
      <sheetName val="Erection_grider5"/>
      <sheetName val="old_boq3"/>
      <sheetName val="C_&amp;_G_RHS3"/>
      <sheetName val="Embk_top_(2)3"/>
      <sheetName val="water_prop_3"/>
      <sheetName val="TBAL9697_-group_wise__sdpl3"/>
      <sheetName val="Cover_sheet2"/>
      <sheetName val="Abstruct_total3"/>
      <sheetName val="Plant_&amp;__Machinery3"/>
      <sheetName val="31_Mar-09__closing_stock3"/>
      <sheetName val="PRECAST_lightconc-II3"/>
      <sheetName val="SB_-_reinf2"/>
      <sheetName val="Site_Dev_BOQ2"/>
      <sheetName val="RCC,Ret__Wall2"/>
      <sheetName val="BASIS_-DEC_082"/>
      <sheetName val="no_2"/>
      <sheetName val="AoR_Finishing2"/>
      <sheetName val="Staff_Acco_2"/>
      <sheetName val="DEPTH_CHART_(ORR)_L_S_3"/>
      <sheetName val="33_kV-Eqpt_fdn_2"/>
      <sheetName val="LHS_2"/>
      <sheetName val="CO-EFF_2"/>
      <sheetName val="A_O_R_2"/>
      <sheetName val="BOQ_Bhupia_Mau2"/>
      <sheetName val="schedule_nos2"/>
      <sheetName val="Plant____Machinery2"/>
      <sheetName val="Mat_&amp;_Lab_Rate2"/>
      <sheetName val="Rate_Analysis1"/>
      <sheetName val="Project_Details__1"/>
      <sheetName val="CS_PIPING1"/>
      <sheetName val="TECH_DATA1"/>
      <sheetName val="Rate_Analysis2"/>
      <sheetName val="Project_Details__2"/>
      <sheetName val="CS_PIPING2"/>
      <sheetName val="TECH_DATA2"/>
      <sheetName val="Road_work1"/>
      <sheetName val="Tender_Mixdesign1"/>
      <sheetName val="Sweeper_Machine1"/>
      <sheetName val="AOQ-new_1"/>
      <sheetName val="profit reco (2)"/>
      <sheetName val="Model"/>
      <sheetName val="fa"/>
      <sheetName val="UNP-NCW "/>
      <sheetName val="Scurve-details"/>
      <sheetName val="Services_InitialEst_UtilityServ"/>
      <sheetName val="basic-data"/>
      <sheetName val="wbs"/>
      <sheetName val="Break up Sheet"/>
      <sheetName val="concrete"/>
      <sheetName val="Brickwork "/>
      <sheetName val="First Floor "/>
      <sheetName val="sumary"/>
      <sheetName val="shuttering"/>
      <sheetName val="Beams "/>
      <sheetName val="Finishing items"/>
      <sheetName val="Steel"/>
      <sheetName val="준검_내역서6"/>
      <sheetName val="LOCAL_RATES6"/>
      <sheetName val="Erection_grider6"/>
      <sheetName val="old_boq4"/>
      <sheetName val="C_&amp;_G_RHS4"/>
      <sheetName val="Cover_sheet3"/>
      <sheetName val="Embk_top_(2)4"/>
      <sheetName val="water_prop_4"/>
      <sheetName val="Abstruct_total4"/>
      <sheetName val="Plant_&amp;__Machinery4"/>
      <sheetName val="TBAL9697_-group_wise__sdpl4"/>
      <sheetName val="31_Mar-09__closing_stock4"/>
      <sheetName val="PRECAST_lightconc-II4"/>
      <sheetName val="SB_-_reinf3"/>
      <sheetName val="Site_Dev_BOQ3"/>
      <sheetName val="RCC,Ret__Wall3"/>
      <sheetName val="BASIS_-DEC_083"/>
      <sheetName val="no_3"/>
      <sheetName val="AoR_Finishing3"/>
      <sheetName val="Staff_Acco_3"/>
      <sheetName val="DEPTH_CHART_(ORR)_L_S_4"/>
      <sheetName val="33_kV-Eqpt_fdn_3"/>
      <sheetName val="LHS_3"/>
      <sheetName val="Rate_Analysis3"/>
      <sheetName val="BOQ_Bhupia_Mau3"/>
      <sheetName val="CO-EFF_3"/>
      <sheetName val="A_O_R_3"/>
      <sheetName val="Project_Details__3"/>
      <sheetName val="CS_PIPING3"/>
      <sheetName val="TECH_DATA3"/>
      <sheetName val="schedule_nos3"/>
      <sheetName val="Road_work2"/>
      <sheetName val="Tender_Mixdesign2"/>
      <sheetName val="Sweeper_Machine2"/>
      <sheetName val="AOQ-new_2"/>
      <sheetName val="Intro"/>
      <sheetName val="Control"/>
      <sheetName val="405"/>
      <sheetName val="427"/>
      <sheetName val="403"/>
      <sheetName val="A"/>
      <sheetName val="Gen Info"/>
      <sheetName val="p-ins &amp; bonds"/>
      <sheetName val="EW SR"/>
      <sheetName val="내역서"/>
      <sheetName val="doq-10 (Traffic)"/>
      <sheetName val="doq-11(Miscellaneous)"/>
      <sheetName val="Basement Budget"/>
      <sheetName val="leads"/>
      <sheetName val="MPR_PA_1"/>
      <sheetName val="bASICDATA"/>
      <sheetName val="Master"/>
      <sheetName val="steel-circular"/>
      <sheetName val="INFO"/>
      <sheetName val="TOS-F"/>
      <sheetName val="Trial Balance - MARCH 2006"/>
      <sheetName val="june(SG)(Badnawar)"/>
      <sheetName val="COST"/>
      <sheetName val="Basicrates"/>
      <sheetName val="LTG-STG"/>
      <sheetName val="Calculation (modi final)"/>
      <sheetName val="DATA_PILE_BG"/>
      <sheetName val="DATA_PCC"/>
      <sheetName val="DATA_PILECAP"/>
      <sheetName val="DATA_PILE_RT1 "/>
      <sheetName val="DATA_PILE_RT2"/>
      <sheetName val="DATA_PILE _SM"/>
      <sheetName val="Extra Item"/>
      <sheetName val="CS"/>
      <sheetName val="gen"/>
      <sheetName val="usd"/>
      <sheetName val="Links"/>
      <sheetName val="Lead"/>
      <sheetName val="Wordsdata"/>
      <sheetName val="item"/>
      <sheetName val="Cash Flow Working"/>
      <sheetName val="Basic Rates - Lab"/>
      <sheetName val="Basic Rates - Mat"/>
      <sheetName val="Mix Design"/>
      <sheetName val="Basic Rates - Assump"/>
      <sheetName val="INPUT SHEET"/>
      <sheetName val="RES-PLANNING"/>
      <sheetName val="EST-CIVIL"/>
      <sheetName val="Macro1"/>
      <sheetName val="Loads"/>
      <sheetName val="FIRST"/>
      <sheetName val="Side walls (earth)"/>
      <sheetName val="AFFLUX CALC"/>
      <sheetName val="PROTECTION"/>
      <sheetName val="AFF DRAW"/>
      <sheetName val="TEL CALC"/>
      <sheetName val="NALA-LS"/>
      <sheetName val="X-BOX HYD"/>
      <sheetName val="X-TRAIL PIT DETAILS"/>
      <sheetName val="X-BLOCK LEVELS"/>
      <sheetName val="INSTRUCT"/>
      <sheetName val="MACRO-BACK UP"/>
      <sheetName val="DS HFL "/>
      <sheetName val="VENT DESIGN "/>
      <sheetName val="Side walls-Slab"/>
      <sheetName val="TRANSITIONS"/>
      <sheetName val="RGF-0004-1"/>
      <sheetName val="Dayworks Bill"/>
      <sheetName val="Bills of Quantities"/>
      <sheetName val="BOQ-Part1"/>
      <sheetName val="Design Response Spectra IRC"/>
      <sheetName val="1-INPUT-PARAMETERS"/>
      <sheetName val="foundation"/>
      <sheetName val=" bus bay"/>
      <sheetName val="doq-i"/>
      <sheetName val="doq 4"/>
      <sheetName val="doq 2"/>
      <sheetName val="Aoc"/>
      <sheetName val="ncp"/>
      <sheetName val="section"/>
      <sheetName val="Equipment"/>
      <sheetName val="Details"/>
      <sheetName val="Sayfa3"/>
      <sheetName val="demir"/>
      <sheetName val="LTD"/>
      <sheetName val="C-12"/>
      <sheetName val="phasing"/>
      <sheetName val="wksht"/>
      <sheetName val="proctor"/>
      <sheetName val=""/>
      <sheetName val="R.A.Bill"/>
      <sheetName val="section 3_dpr"/>
      <sheetName val="#REF!"/>
      <sheetName val="loadcal"/>
      <sheetName val="Prelim.Expense"/>
      <sheetName val="Date"/>
      <sheetName val="ANGLE"/>
      <sheetName val="ave.wtd.rates"/>
      <sheetName val="BASIC"/>
      <sheetName val="Bechtel Norms"/>
      <sheetName val="SLAB DESIGN"/>
      <sheetName val="Cable-data"/>
      <sheetName val="Tables"/>
      <sheetName val="Earthwork upto Subgrade"/>
      <sheetName val="GSB"/>
      <sheetName val="CC Pavement"/>
      <sheetName val="Box Culverts"/>
      <sheetName val="PUP"/>
      <sheetName val="VUP"/>
      <sheetName val="Interchange"/>
      <sheetName val="ROB"/>
      <sheetName val="Minor Bridge"/>
      <sheetName val="Major Bridge"/>
      <sheetName val="Toll Plaza-1"/>
      <sheetName val="Road Side Drains"/>
      <sheetName val="Sign Board Details"/>
      <sheetName val="MCW-Road Marking"/>
      <sheetName val="Cross Roads"/>
      <sheetName val="Plantation"/>
      <sheetName val="Kerb "/>
      <sheetName val="MBCB "/>
      <sheetName val="Water Harvesting"/>
      <sheetName val="Chainlink Fencing"/>
      <sheetName val="Chute Drains"/>
      <sheetName val="Safety and Traffic"/>
      <sheetName val="Safety Devices"/>
      <sheetName val="KM Stones"/>
      <sheetName val="CLAY"/>
      <sheetName val="Inputs"/>
      <sheetName val="Calendar"/>
      <sheetName val="crust"/>
      <sheetName val="Progressin Next mon-AP-17"/>
      <sheetName val="Customers"/>
      <sheetName val="RA"/>
      <sheetName val="1.03.iii.(b)"/>
      <sheetName val="1.03.iii.(c)"/>
      <sheetName val="3.4"/>
      <sheetName val="Assmpns"/>
      <sheetName val="Curve Details"/>
      <sheetName val="Final FRL"/>
      <sheetName val="Abutment "/>
      <sheetName val="L040"/>
      <sheetName val="ppraodata"/>
      <sheetName val="splmidata"/>
      <sheetName val="Rising Main"/>
      <sheetName val="Miscellaneous"/>
      <sheetName val="Summary_Slab_Karbook"/>
      <sheetName val="Sheet - 6"/>
      <sheetName val="Sheet - 3"/>
      <sheetName val="boq-qty risk"/>
      <sheetName val="Building Area Method"/>
      <sheetName val="SIGNED_E-MARK1"/>
      <sheetName val="Summary_fr_BOQ_WP1"/>
      <sheetName val="RATE_COMPILATION1"/>
      <sheetName val="Monthly_Turnover_(Final)1"/>
      <sheetName val="Monthly_Programme1"/>
      <sheetName val="Cooling off pit"/>
      <sheetName val="Store&amp;Toilet"/>
      <sheetName val="Asr-MSSR"/>
      <sheetName val="SIGNED_E-MARK2"/>
      <sheetName val="Summary_fr_BOQ_WP2"/>
      <sheetName val="RATE_COMPILATION2"/>
      <sheetName val="Monthly_Turnover_(Final)2"/>
      <sheetName val="Monthly_Programme2"/>
      <sheetName val="AOR"/>
      <sheetName val="Data Input"/>
      <sheetName val="BOQ DIS"/>
      <sheetName val="Admin"/>
      <sheetName val="Abt Foundation "/>
      <sheetName val="pier Foundation"/>
      <sheetName val="Macro"/>
      <sheetName val="M.S."/>
      <sheetName val="GM &amp; TA"/>
      <sheetName val="Costing"/>
      <sheetName val="Dim"/>
      <sheetName val="Supplier"/>
      <sheetName val="Assumption_Sheet1"/>
      <sheetName val="profit_reco_(2)"/>
      <sheetName val="SIEVE_ANALYSIS_Sand"/>
      <sheetName val="UNP-NCW_"/>
      <sheetName val="Fill_this_out_first___"/>
      <sheetName val="Material_"/>
      <sheetName val="EW_SR"/>
      <sheetName val="3__GSB-WMM-SHLD"/>
      <sheetName val="DETAILED__BOQ"/>
      <sheetName val="Break_up_Sheet"/>
      <sheetName val="Brickwork_"/>
      <sheetName val="First_Floor_"/>
      <sheetName val="Beams_"/>
      <sheetName val="Finishing_items"/>
      <sheetName val="Trial_Balance_-_MARCH_2006"/>
      <sheetName val="R_A_Bill"/>
      <sheetName val="Basement_Budget"/>
      <sheetName val="Earthwork_upto_Subgrade"/>
      <sheetName val="CC_Pavement"/>
      <sheetName val="Box_Culverts"/>
      <sheetName val="Minor_Bridge"/>
      <sheetName val="Major_Bridge"/>
      <sheetName val="Toll_Plaza-1"/>
      <sheetName val="Road_Side_Drains"/>
      <sheetName val="Sign_Board_Details"/>
      <sheetName val="MCW-Road_Marking"/>
      <sheetName val="Cross_Roads"/>
      <sheetName val="Kerb_"/>
      <sheetName val="MBCB_"/>
      <sheetName val="Water_Harvesting"/>
      <sheetName val="Chainlink_Fencing"/>
      <sheetName val="Chute_Drains"/>
      <sheetName val="Safety_and_Traffic"/>
      <sheetName val="Safety_Devices"/>
      <sheetName val="KM_Stones"/>
      <sheetName val="doq-10_(Traffic)"/>
      <sheetName val="FT-05-02IsoBOM"/>
      <sheetName val="Abstract of cost"/>
      <sheetName val="Convert UTM to Lat, Long"/>
      <sheetName val="Convert Lat, Long to UTM"/>
      <sheetName val="Datums"/>
      <sheetName val="17"/>
      <sheetName val="HPCL_Vizag"/>
      <sheetName val="Culverts"/>
      <sheetName val="MDR-3-KSG"/>
      <sheetName val="SH-6-PAP"/>
      <sheetName val="SH-3-PD"/>
      <sheetName val="ODR-2-PDK"/>
      <sheetName val="ODR-5-RGG"/>
      <sheetName val="ODR-17-SA"/>
      <sheetName val="ODR-1-VK"/>
      <sheetName val="mlead"/>
      <sheetName val="abs road"/>
      <sheetName val="coverpage"/>
      <sheetName val="RMR"/>
      <sheetName val="Road data"/>
      <sheetName val="R_Det"/>
      <sheetName val="R99 etc"/>
      <sheetName val="Trunk unpaved"/>
      <sheetName val="hdpe-rates"/>
      <sheetName val="hdpe weights"/>
      <sheetName val="ssr-rates"/>
      <sheetName val="pvc-rates"/>
      <sheetName val="PVC weights"/>
      <sheetName val="CIF_COST_ITEM1"/>
      <sheetName val="BOQ_Distribution1"/>
      <sheetName val="Material_1"/>
      <sheetName val="3__GSB-WMM-SHLD1"/>
      <sheetName val="Material_2"/>
      <sheetName val="3__GSB-WMM-SHLD2"/>
      <sheetName val="Assumption_Sheet2"/>
      <sheetName val="CIF_COST_ITEM2"/>
      <sheetName val="BOQ_Distribution2"/>
      <sheetName val="RATE_COMPILATION3"/>
      <sheetName val="Monthly_Turnover_(Final)3"/>
      <sheetName val="Monthly_Programme3"/>
      <sheetName val="Material_3"/>
      <sheetName val="3__GSB-WMM-SHLD3"/>
      <sheetName val="SIGNED_E-MARK3"/>
      <sheetName val="Mat_&amp;_Lab_Rate3"/>
      <sheetName val="Summary_fr_BOQ_WP3"/>
      <sheetName val="Sweeper_Machine3"/>
      <sheetName val="AOQ-new_3"/>
      <sheetName val="Assumption_Sheet3"/>
      <sheetName val="CIF_COST_ITEM3"/>
      <sheetName val="BOQ_Distribution3"/>
      <sheetName val="준검_내역서7"/>
      <sheetName val="C_&amp;_G_RHS5"/>
      <sheetName val="LOCAL_RATES7"/>
      <sheetName val="Erection_grider7"/>
      <sheetName val="Embk_top_(2)5"/>
      <sheetName val="water_prop_5"/>
      <sheetName val="Plant_&amp;__Machinery5"/>
      <sheetName val="old_boq5"/>
      <sheetName val="TBAL9697_-group_wise__sdpl5"/>
      <sheetName val="PRECAST_lightconc-II5"/>
      <sheetName val="31_Mar-09__closing_stock5"/>
      <sheetName val="Abstruct_total5"/>
      <sheetName val="DEPTH_CHART_(ORR)_L_S_5"/>
      <sheetName val="Staff_Acco_4"/>
      <sheetName val="schedule_nos4"/>
      <sheetName val="RATE_COMPILATION4"/>
      <sheetName val="Monthly_Turnover_(Final)4"/>
      <sheetName val="Monthly_Programme4"/>
      <sheetName val="Cover_sheet4"/>
      <sheetName val="Material_4"/>
      <sheetName val="3__GSB-WMM-SHLD4"/>
      <sheetName val="no_4"/>
      <sheetName val="SB_-_reinf4"/>
      <sheetName val="BASIS_-DEC_084"/>
      <sheetName val="Site_Dev_BOQ4"/>
      <sheetName val="RCC,Ret__Wall4"/>
      <sheetName val="AoR_Finishing4"/>
      <sheetName val="33_kV-Eqpt_fdn_4"/>
      <sheetName val="CO-EFF_4"/>
      <sheetName val="A_O_R_4"/>
      <sheetName val="SIGNED_E-MARK4"/>
      <sheetName val="LHS_4"/>
      <sheetName val="BOQ_Bhupia_Mau4"/>
      <sheetName val="Mat_&amp;_Lab_Rate4"/>
      <sheetName val="Summary_fr_BOQ_WP4"/>
      <sheetName val="Rate_Analysis4"/>
      <sheetName val="Sweeper_Machine4"/>
      <sheetName val="AOQ-new_4"/>
      <sheetName val="Project_Details__4"/>
      <sheetName val="CS_PIPING4"/>
      <sheetName val="TECH_DATA4"/>
      <sheetName val="Assumption_Sheet4"/>
      <sheetName val="CIF_COST_ITEM4"/>
      <sheetName val="BOQ_Distribution4"/>
      <sheetName val="Road_work3"/>
      <sheetName val="Elect_1"/>
      <sheetName val="Plant____Machinery3"/>
      <sheetName val="ETC_Plant_Cost1"/>
      <sheetName val="Labour_&amp;_Plant1"/>
      <sheetName val="Tender_Mixdesign3"/>
      <sheetName val="HP(9_200)1"/>
      <sheetName val="Fill_this_out_first___1"/>
      <sheetName val="DETAILED__BOQ1"/>
      <sheetName val="Basement_Budget1"/>
      <sheetName val="준검_내역서9"/>
      <sheetName val="C_&amp;_G_RHS7"/>
      <sheetName val="LOCAL_RATES9"/>
      <sheetName val="Erection_grider9"/>
      <sheetName val="Embk_top_(2)7"/>
      <sheetName val="water_prop_7"/>
      <sheetName val="Plant_&amp;__Machinery7"/>
      <sheetName val="old_boq7"/>
      <sheetName val="TBAL9697_-group_wise__sdpl7"/>
      <sheetName val="PRECAST_lightconc-II7"/>
      <sheetName val="31_Mar-09__closing_stock7"/>
      <sheetName val="Abstruct_total7"/>
      <sheetName val="DEPTH_CHART_(ORR)_L_S_7"/>
      <sheetName val="Staff_Acco_6"/>
      <sheetName val="schedule_nos6"/>
      <sheetName val="RATE_COMPILATION6"/>
      <sheetName val="Monthly_Turnover_(Final)6"/>
      <sheetName val="Monthly_Programme6"/>
      <sheetName val="Cover_sheet6"/>
      <sheetName val="Material_6"/>
      <sheetName val="3__GSB-WMM-SHLD6"/>
      <sheetName val="no_6"/>
      <sheetName val="SB_-_reinf6"/>
      <sheetName val="BASIS_-DEC_086"/>
      <sheetName val="Site_Dev_BOQ6"/>
      <sheetName val="RCC,Ret__Wall6"/>
      <sheetName val="AoR_Finishing6"/>
      <sheetName val="33_kV-Eqpt_fdn_6"/>
      <sheetName val="CO-EFF_6"/>
      <sheetName val="A_O_R_6"/>
      <sheetName val="SIGNED_E-MARK6"/>
      <sheetName val="LHS_6"/>
      <sheetName val="BOQ_Bhupia_Mau6"/>
      <sheetName val="Mat_&amp;_Lab_Rate6"/>
      <sheetName val="Summary_fr_BOQ_WP6"/>
      <sheetName val="Rate_Analysis6"/>
      <sheetName val="Sweeper_Machine6"/>
      <sheetName val="AOQ-new_6"/>
      <sheetName val="Project_Details__6"/>
      <sheetName val="CS_PIPING6"/>
      <sheetName val="TECH_DATA6"/>
      <sheetName val="Assumption_Sheet6"/>
      <sheetName val="CIF_COST_ITEM6"/>
      <sheetName val="BOQ_Distribution6"/>
      <sheetName val="Road_work5"/>
      <sheetName val="Elect_3"/>
      <sheetName val="Plant____Machinery5"/>
      <sheetName val="ETC_Plant_Cost3"/>
      <sheetName val="Labour_&amp;_Plant3"/>
      <sheetName val="Tender_Mixdesign5"/>
      <sheetName val="HP(9_200)3"/>
      <sheetName val="Fill_this_out_first___3"/>
      <sheetName val="DETAILED__BOQ3"/>
      <sheetName val="Basement_Budget3"/>
      <sheetName val="IO_LIST2"/>
      <sheetName val="Current_Bill_MB_ref2"/>
      <sheetName val="Qty_SR2"/>
      <sheetName val="SIEVE_ANALYSIS_Sand2"/>
      <sheetName val="UNP-NCW_2"/>
      <sheetName val="Rates_Basic2"/>
      <sheetName val="profit_reco_(2)2"/>
      <sheetName val="Break_up_Sheet2"/>
      <sheetName val="Brickwork_2"/>
      <sheetName val="First_Floor_2"/>
      <sheetName val="Beams_2"/>
      <sheetName val="Finishing_items2"/>
      <sheetName val="SITE_DATA2"/>
      <sheetName val="Bar_Budget2"/>
      <sheetName val="Final_Qty2"/>
      <sheetName val="Machine_HC_-_19_08_2"/>
      <sheetName val="PNM_Justi2"/>
      <sheetName val="Analysed_rate2"/>
      <sheetName val="BOQ_Backup2"/>
      <sheetName val="준검_내역서8"/>
      <sheetName val="C_&amp;_G_RHS6"/>
      <sheetName val="LOCAL_RATES8"/>
      <sheetName val="Erection_grider8"/>
      <sheetName val="Embk_top_(2)6"/>
      <sheetName val="water_prop_6"/>
      <sheetName val="Plant_&amp;__Machinery6"/>
      <sheetName val="old_boq6"/>
      <sheetName val="TBAL9697_-group_wise__sdpl6"/>
      <sheetName val="PRECAST_lightconc-II6"/>
      <sheetName val="31_Mar-09__closing_stock6"/>
      <sheetName val="Abstruct_total6"/>
      <sheetName val="DEPTH_CHART_(ORR)_L_S_6"/>
      <sheetName val="Staff_Acco_5"/>
      <sheetName val="schedule_nos5"/>
      <sheetName val="RATE_COMPILATION5"/>
      <sheetName val="Monthly_Turnover_(Final)5"/>
      <sheetName val="Monthly_Programme5"/>
      <sheetName val="Cover_sheet5"/>
      <sheetName val="Material_5"/>
      <sheetName val="3__GSB-WMM-SHLD5"/>
      <sheetName val="no_5"/>
      <sheetName val="SB_-_reinf5"/>
      <sheetName val="BASIS_-DEC_085"/>
      <sheetName val="Site_Dev_BOQ5"/>
      <sheetName val="RCC,Ret__Wall5"/>
      <sheetName val="AoR_Finishing5"/>
      <sheetName val="33_kV-Eqpt_fdn_5"/>
      <sheetName val="CO-EFF_5"/>
      <sheetName val="A_O_R_5"/>
      <sheetName val="SIGNED_E-MARK5"/>
      <sheetName val="LHS_5"/>
      <sheetName val="BOQ_Bhupia_Mau5"/>
      <sheetName val="Mat_&amp;_Lab_Rate5"/>
      <sheetName val="Summary_fr_BOQ_WP5"/>
      <sheetName val="Rate_Analysis5"/>
      <sheetName val="Sweeper_Machine5"/>
      <sheetName val="AOQ-new_5"/>
      <sheetName val="Project_Details__5"/>
      <sheetName val="CS_PIPING5"/>
      <sheetName val="TECH_DATA5"/>
      <sheetName val="Assumption_Sheet5"/>
      <sheetName val="CIF_COST_ITEM5"/>
      <sheetName val="BOQ_Distribution5"/>
      <sheetName val="Road_work4"/>
      <sheetName val="Elect_2"/>
      <sheetName val="Plant____Machinery4"/>
      <sheetName val="ETC_Plant_Cost2"/>
      <sheetName val="Labour_&amp;_Plant2"/>
      <sheetName val="Tender_Mixdesign4"/>
      <sheetName val="HP(9_200)2"/>
      <sheetName val="Fill_this_out_first___2"/>
      <sheetName val="DETAILED__BOQ2"/>
      <sheetName val="Basement_Budget2"/>
      <sheetName val="SIEVE_ANALYSIS_Sand1"/>
      <sheetName val="UNP-NCW_1"/>
      <sheetName val="Rates_Basic1"/>
      <sheetName val="Qty_SR1"/>
      <sheetName val="profit_reco_(2)1"/>
      <sheetName val="IO_LIST1"/>
      <sheetName val="Current_Bill_MB_ref1"/>
      <sheetName val="Break_up_Sheet1"/>
      <sheetName val="Brickwork_1"/>
      <sheetName val="First_Floor_1"/>
      <sheetName val="Beams_1"/>
      <sheetName val="Finishing_items1"/>
      <sheetName val="SITE_DATA1"/>
      <sheetName val="Bar_Budget1"/>
      <sheetName val="Final_Qty1"/>
      <sheetName val="Machine_HC_-_19_08_1"/>
      <sheetName val="PNM_Justi1"/>
      <sheetName val="Analysed_rate1"/>
      <sheetName val="BOQ_Backup1"/>
      <sheetName val="HOC"/>
      <sheetName val="General input"/>
      <sheetName val="SPT vs PHI"/>
      <sheetName val="Update Descrip"/>
      <sheetName val="SALIENT"/>
      <sheetName val="well"/>
      <sheetName val="MATER._TO`T"/>
      <sheetName val="TEST_PREL_PROD"/>
      <sheetName val="BID"/>
      <sheetName val="Enquire"/>
      <sheetName val="NPV"/>
      <sheetName val="GBW"/>
      <sheetName val="finalised"/>
      <sheetName val="BP-Other strs"/>
      <sheetName val="MEASUREMENT"/>
      <sheetName val="평균환율-USD"/>
      <sheetName val="간접비(1)"/>
      <sheetName val="HDECGTY"/>
      <sheetName val="TUAS"/>
      <sheetName val="직원동원SCH"/>
      <sheetName val="BILL ABSTRACT"/>
      <sheetName val="Mobilization Advance "/>
      <sheetName val="Measurement &amp; Supply Sheet (2)"/>
      <sheetName val="Hydro testing"/>
      <sheetName val="Supply Sheet"/>
      <sheetName val="Hydro testing "/>
      <sheetName val="OHT 43"/>
      <sheetName val=" OHT38"/>
      <sheetName val="Scheme No155"/>
      <sheetName val="OHT 40 Tigariya Badshah"/>
      <sheetName val="OHT-48 Kushwah "/>
      <sheetName val="New Ranibag"/>
      <sheetName val="OHT 39"/>
      <sheetName val="Narwal"/>
      <sheetName val="Jai hind nagar - OHT37"/>
      <sheetName val="OHT 20(Mitra Bandhu Nagar)"/>
      <sheetName val="OHT 15(Samar Park)"/>
      <sheetName val="Bhuri tekri"/>
      <sheetName val="Scheme No-140"/>
      <sheetName val="OHT-16 Lasudia Mori "/>
      <sheetName val="Scheme No-78"/>
      <sheetName val="Scheme No 114 Part 2"/>
      <sheetName val="Retimandi"/>
      <sheetName val="OHT09- Bicholi"/>
      <sheetName val="Bijalpur OHT"/>
      <sheetName val="Tejajinagar"/>
      <sheetName val="Scheme No 134"/>
      <sheetName val="OHT-18"/>
      <sheetName val="OHT 49(Gandhinagar)"/>
      <sheetName val="Silicon City"/>
      <sheetName val="OHT 32 (Gwala Colony)"/>
      <sheetName val="MS Pipe"/>
      <sheetName val="Av.G Level"/>
      <sheetName val="procurement"/>
      <sheetName val="Rates2"/>
      <sheetName val="Fin Mar"/>
      <sheetName val="Abstract Sheet"/>
      <sheetName val="bm_sf"/>
      <sheetName val="Detail Analysis Sheet_for refer"/>
      <sheetName val="原預算資料-92.3.27"/>
      <sheetName val="4.4"/>
      <sheetName val="summery-I"/>
      <sheetName val="2.07 EMB"/>
      <sheetName val="3.01"/>
      <sheetName val="8.ii.8.(b)"/>
      <sheetName val="4.1"/>
      <sheetName val="8.1.2.(a)"/>
      <sheetName val="2.07 S.G"/>
      <sheetName val="4.2(ii)"/>
      <sheetName val="3.02"/>
      <sheetName val="Materials Cost(PCC)"/>
      <sheetName val="LIST"/>
      <sheetName val="Superstruc"/>
      <sheetName val="PBS"/>
      <sheetName val="CAT_5"/>
      <sheetName val="beam-reinft"/>
      <sheetName val="bccgalfareqp"/>
      <sheetName val="piping"/>
      <sheetName val="ITC-All locations-IP format"/>
      <sheetName val="Page 5"/>
      <sheetName val="Amazon valuation"/>
      <sheetName val="IRR"/>
      <sheetName val="schedules"/>
      <sheetName val="Factor Sheet"/>
      <sheetName val="MB.Prod"/>
      <sheetName val="Fin. Assumpt. - Sensitivities"/>
      <sheetName val="FRL-OGL"/>
      <sheetName val="sch. data"/>
      <sheetName val="Cost of O &amp; O"/>
      <sheetName val="(Do not delete)"/>
      <sheetName val="Debit_Pump"/>
      <sheetName val="Details_Transi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sheetData sheetId="408"/>
      <sheetData sheetId="409"/>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refreshError="1"/>
      <sheetData sheetId="555"/>
      <sheetData sheetId="556"/>
      <sheetData sheetId="557"/>
      <sheetData sheetId="558"/>
      <sheetData sheetId="559" refreshError="1"/>
      <sheetData sheetId="560" refreshError="1"/>
      <sheetData sheetId="561" refreshError="1"/>
      <sheetData sheetId="562"/>
      <sheetData sheetId="563"/>
      <sheetData sheetId="564"/>
      <sheetData sheetId="565"/>
      <sheetData sheetId="566"/>
      <sheetData sheetId="567" refreshError="1"/>
      <sheetData sheetId="568" refreshError="1"/>
      <sheetData sheetId="569" refreshError="1"/>
      <sheetData sheetId="570" refreshError="1"/>
      <sheetData sheetId="571" refreshError="1"/>
      <sheetData sheetId="572" refreshError="1"/>
      <sheetData sheetId="573" refreshError="1"/>
      <sheetData sheetId="574" refreshError="1"/>
      <sheetData sheetId="575" refreshError="1"/>
      <sheetData sheetId="576" refreshError="1"/>
      <sheetData sheetId="577" refreshError="1"/>
      <sheetData sheetId="578" refreshError="1"/>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refreshError="1"/>
      <sheetData sheetId="616" refreshError="1"/>
      <sheetData sheetId="617" refreshError="1"/>
      <sheetData sheetId="618" refreshError="1"/>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refreshError="1"/>
      <sheetData sheetId="641" refreshError="1"/>
      <sheetData sheetId="642" refreshError="1"/>
      <sheetData sheetId="643"/>
      <sheetData sheetId="644"/>
      <sheetData sheetId="645"/>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sheetData sheetId="718"/>
      <sheetData sheetId="719"/>
      <sheetData sheetId="720"/>
      <sheetData sheetId="721"/>
      <sheetData sheetId="722"/>
      <sheetData sheetId="723"/>
      <sheetData sheetId="724"/>
      <sheetData sheetId="725"/>
      <sheetData sheetId="726"/>
      <sheetData sheetId="727"/>
      <sheetData sheetId="728"/>
      <sheetData sheetId="729"/>
      <sheetData sheetId="730"/>
      <sheetData sheetId="731"/>
      <sheetData sheetId="732"/>
      <sheetData sheetId="733"/>
      <sheetData sheetId="734"/>
      <sheetData sheetId="735"/>
      <sheetData sheetId="736"/>
      <sheetData sheetId="737"/>
      <sheetData sheetId="738"/>
      <sheetData sheetId="739"/>
      <sheetData sheetId="740"/>
      <sheetData sheetId="741"/>
      <sheetData sheetId="742"/>
      <sheetData sheetId="743"/>
      <sheetData sheetId="744"/>
      <sheetData sheetId="745"/>
      <sheetData sheetId="746"/>
      <sheetData sheetId="747"/>
      <sheetData sheetId="748"/>
      <sheetData sheetId="749"/>
      <sheetData sheetId="750"/>
      <sheetData sheetId="751"/>
      <sheetData sheetId="752"/>
      <sheetData sheetId="753"/>
      <sheetData sheetId="754"/>
      <sheetData sheetId="755"/>
      <sheetData sheetId="756"/>
      <sheetData sheetId="757"/>
      <sheetData sheetId="758"/>
      <sheetData sheetId="759"/>
      <sheetData sheetId="760"/>
      <sheetData sheetId="761"/>
      <sheetData sheetId="762"/>
      <sheetData sheetId="763"/>
      <sheetData sheetId="764"/>
      <sheetData sheetId="765"/>
      <sheetData sheetId="766"/>
      <sheetData sheetId="767"/>
      <sheetData sheetId="768"/>
      <sheetData sheetId="769"/>
      <sheetData sheetId="770"/>
      <sheetData sheetId="771"/>
      <sheetData sheetId="772"/>
      <sheetData sheetId="773"/>
      <sheetData sheetId="774"/>
      <sheetData sheetId="775"/>
      <sheetData sheetId="776"/>
      <sheetData sheetId="777"/>
      <sheetData sheetId="778"/>
      <sheetData sheetId="779"/>
      <sheetData sheetId="780"/>
      <sheetData sheetId="781"/>
      <sheetData sheetId="782"/>
      <sheetData sheetId="783"/>
      <sheetData sheetId="784"/>
      <sheetData sheetId="785"/>
      <sheetData sheetId="786"/>
      <sheetData sheetId="787"/>
      <sheetData sheetId="788"/>
      <sheetData sheetId="789"/>
      <sheetData sheetId="790"/>
      <sheetData sheetId="791"/>
      <sheetData sheetId="792"/>
      <sheetData sheetId="793"/>
      <sheetData sheetId="794"/>
      <sheetData sheetId="795"/>
      <sheetData sheetId="796"/>
      <sheetData sheetId="797"/>
      <sheetData sheetId="798"/>
      <sheetData sheetId="799"/>
      <sheetData sheetId="800"/>
      <sheetData sheetId="801"/>
      <sheetData sheetId="802"/>
      <sheetData sheetId="803"/>
      <sheetData sheetId="804"/>
      <sheetData sheetId="805"/>
      <sheetData sheetId="806"/>
      <sheetData sheetId="807"/>
      <sheetData sheetId="808"/>
      <sheetData sheetId="809"/>
      <sheetData sheetId="810"/>
      <sheetData sheetId="811"/>
      <sheetData sheetId="812"/>
      <sheetData sheetId="813"/>
      <sheetData sheetId="814"/>
      <sheetData sheetId="815"/>
      <sheetData sheetId="816"/>
      <sheetData sheetId="817"/>
      <sheetData sheetId="818"/>
      <sheetData sheetId="819"/>
      <sheetData sheetId="820"/>
      <sheetData sheetId="821"/>
      <sheetData sheetId="822"/>
      <sheetData sheetId="823"/>
      <sheetData sheetId="824"/>
      <sheetData sheetId="825"/>
      <sheetData sheetId="826"/>
      <sheetData sheetId="827"/>
      <sheetData sheetId="828"/>
      <sheetData sheetId="829"/>
      <sheetData sheetId="830"/>
      <sheetData sheetId="831"/>
      <sheetData sheetId="832"/>
      <sheetData sheetId="833"/>
      <sheetData sheetId="834"/>
      <sheetData sheetId="835"/>
      <sheetData sheetId="836"/>
      <sheetData sheetId="837"/>
      <sheetData sheetId="838"/>
      <sheetData sheetId="839"/>
      <sheetData sheetId="840"/>
      <sheetData sheetId="841"/>
      <sheetData sheetId="842"/>
      <sheetData sheetId="843"/>
      <sheetData sheetId="844"/>
      <sheetData sheetId="845"/>
      <sheetData sheetId="846"/>
      <sheetData sheetId="847"/>
      <sheetData sheetId="848"/>
      <sheetData sheetId="849"/>
      <sheetData sheetId="850"/>
      <sheetData sheetId="851"/>
      <sheetData sheetId="852"/>
      <sheetData sheetId="853"/>
      <sheetData sheetId="854"/>
      <sheetData sheetId="855"/>
      <sheetData sheetId="856"/>
      <sheetData sheetId="857"/>
      <sheetData sheetId="858"/>
      <sheetData sheetId="859"/>
      <sheetData sheetId="860"/>
      <sheetData sheetId="861"/>
      <sheetData sheetId="862"/>
      <sheetData sheetId="863"/>
      <sheetData sheetId="864"/>
      <sheetData sheetId="865" refreshError="1"/>
      <sheetData sheetId="866" refreshError="1"/>
      <sheetData sheetId="867" refreshError="1"/>
      <sheetData sheetId="868"/>
      <sheetData sheetId="869"/>
      <sheetData sheetId="870" refreshError="1"/>
      <sheetData sheetId="871" refreshError="1"/>
      <sheetData sheetId="872" refreshError="1"/>
      <sheetData sheetId="873" refreshError="1"/>
      <sheetData sheetId="874" refreshError="1"/>
      <sheetData sheetId="875" refreshError="1"/>
      <sheetData sheetId="876"/>
      <sheetData sheetId="877" refreshError="1"/>
      <sheetData sheetId="878" refreshError="1"/>
      <sheetData sheetId="879" refreshError="1"/>
      <sheetData sheetId="880" refreshError="1"/>
      <sheetData sheetId="881" refreshError="1"/>
      <sheetData sheetId="882" refreshError="1"/>
      <sheetData sheetId="883" refreshError="1"/>
      <sheetData sheetId="884" refreshError="1"/>
      <sheetData sheetId="885" refreshError="1"/>
      <sheetData sheetId="886" refreshError="1"/>
      <sheetData sheetId="887" refreshError="1"/>
      <sheetData sheetId="888" refreshError="1"/>
      <sheetData sheetId="889" refreshError="1"/>
      <sheetData sheetId="890" refreshError="1"/>
      <sheetData sheetId="891" refreshError="1"/>
      <sheetData sheetId="892" refreshError="1"/>
      <sheetData sheetId="893" refreshError="1"/>
      <sheetData sheetId="894" refreshError="1"/>
      <sheetData sheetId="895" refreshError="1"/>
      <sheetData sheetId="896" refreshError="1"/>
      <sheetData sheetId="897" refreshError="1"/>
      <sheetData sheetId="898" refreshError="1"/>
      <sheetData sheetId="899" refreshError="1"/>
      <sheetData sheetId="900" refreshError="1"/>
      <sheetData sheetId="901" refreshError="1"/>
      <sheetData sheetId="902" refreshError="1"/>
      <sheetData sheetId="903" refreshError="1"/>
      <sheetData sheetId="904" refreshError="1"/>
      <sheetData sheetId="905" refreshError="1"/>
      <sheetData sheetId="906" refreshError="1"/>
      <sheetData sheetId="907" refreshError="1"/>
      <sheetData sheetId="908" refreshError="1"/>
      <sheetData sheetId="909" refreshError="1"/>
      <sheetData sheetId="910" refreshError="1"/>
      <sheetData sheetId="911" refreshError="1"/>
      <sheetData sheetId="912" refreshError="1"/>
      <sheetData sheetId="913" refreshError="1"/>
      <sheetData sheetId="914" refreshError="1"/>
      <sheetData sheetId="915" refreshError="1"/>
      <sheetData sheetId="916" refreshError="1"/>
      <sheetData sheetId="917" refreshError="1"/>
      <sheetData sheetId="918"/>
      <sheetData sheetId="919" refreshError="1"/>
      <sheetData sheetId="920" refreshError="1"/>
      <sheetData sheetId="921" refreshError="1"/>
      <sheetData sheetId="922" refreshError="1"/>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refreshError="1"/>
      <sheetData sheetId="938" refreshError="1"/>
      <sheetData sheetId="939" refreshError="1"/>
      <sheetData sheetId="940" refreshError="1"/>
      <sheetData sheetId="941" refreshError="1"/>
      <sheetData sheetId="942" refreshError="1"/>
      <sheetData sheetId="943"/>
      <sheetData sheetId="944"/>
      <sheetData sheetId="945"/>
      <sheetData sheetId="946"/>
      <sheetData sheetId="947"/>
      <sheetData sheetId="948"/>
      <sheetData sheetId="949"/>
      <sheetData sheetId="950"/>
      <sheetData sheetId="951" refreshError="1"/>
      <sheetData sheetId="952" refreshError="1"/>
      <sheetData sheetId="953" refreshError="1"/>
      <sheetData sheetId="954" refreshError="1"/>
      <sheetData sheetId="955" refreshError="1"/>
      <sheetData sheetId="956"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 TCPac3"/>
      <sheetName val="Bp"/>
      <sheetName val="conc"/>
      <sheetName val="basictumkursirapac3"/>
      <sheetName val="wmm"/>
      <sheetName val="crusher"/>
      <sheetName val="gsb"/>
      <sheetName val="hmp"/>
      <sheetName val="BAR CHART-Pack-1"/>
      <sheetName val="PAC3BOQ"/>
      <sheetName val="PACKAGE-3_SUMMARY"/>
      <sheetName val="AnalysisTumSiraPac3"/>
      <sheetName val="PLAN_FEB97"/>
      <sheetName val="투찰"/>
      <sheetName val="준검 내역서"/>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refreshError="1"/>
      <sheetData sheetId="13" refreshError="1"/>
      <sheetData sheetId="14" refreshError="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abour &amp; Plant"/>
      <sheetName val="Material "/>
      <sheetName val=" Analysis"/>
      <sheetName val="BOQ "/>
      <sheetName val="Sheet1"/>
      <sheetName val="DWR"/>
      <sheetName val="Priced_DWR "/>
      <sheetName val="DWR(Priced)"/>
      <sheetName val=" AnalysisPCC"/>
      <sheetName val=" AnalysisNH"/>
      <sheetName val="Estimates"/>
      <sheetName val="Data"/>
      <sheetName val="BOQ_M7"/>
      <sheetName val="BOQ Distribution"/>
      <sheetName val="Scurve-details"/>
      <sheetName val="Fill this out first..."/>
      <sheetName val="Labour"/>
      <sheetName val="Material"/>
      <sheetName val="Plant &amp;  Machinery"/>
      <sheetName val="Steel_Circular"/>
      <sheetName val="basdat-f"/>
      <sheetName val="5"/>
      <sheetName val="Cover sheet"/>
      <sheetName val="LOCAL RATES"/>
      <sheetName val="Box Details"/>
      <sheetName val="Input"/>
      <sheetName val="water prop."/>
      <sheetName val="beam-reinft-IIInd floor"/>
      <sheetName val="#REF"/>
      <sheetName val="PLAN_FEB97"/>
      <sheetName val="S2groupcode"/>
      <sheetName val="Index"/>
      <sheetName val="Lead (Final)"/>
      <sheetName val="REL"/>
      <sheetName val="concrete"/>
      <sheetName val="Staff Acco."/>
      <sheetName val="Abstruct total"/>
      <sheetName val="Debit_Transit"/>
      <sheetName val="ABSTRACT"/>
      <sheetName val="FORM7"/>
      <sheetName val="Abt Foundation "/>
      <sheetName val="pier Foundation"/>
      <sheetName val="Input_data"/>
      <sheetName val="BOQ"/>
      <sheetName val="doq-10"/>
      <sheetName val="Longitudinal"/>
      <sheetName val="foundation"/>
      <sheetName val="Sheet3"/>
      <sheetName val="07"/>
      <sheetName val="stone"/>
      <sheetName val="AOC"/>
      <sheetName val="S1BOQ"/>
      <sheetName val="Indices"/>
      <sheetName val="Publicbuilding"/>
      <sheetName val="Contents"/>
      <sheetName val="Summary of Rates"/>
      <sheetName val="Preambles-Chapter"/>
      <sheetName val="Basic Approach"/>
      <sheetName val="Preamble-1"/>
      <sheetName val="Preamble-2"/>
      <sheetName val="Preamble-3"/>
      <sheetName val="Preamble-4"/>
      <sheetName val="Preamble-5"/>
      <sheetName val="Preamble-6"/>
      <sheetName val="Preamble-7"/>
      <sheetName val="Preamble-8"/>
      <sheetName val="Preamble-9"/>
      <sheetName val="Preamble-10"/>
      <sheetName val="Preamble-11"/>
      <sheetName val="Preamble-12"/>
      <sheetName val="Preamble-13"/>
      <sheetName val="Preamble-14"/>
      <sheetName val="Preamble-15"/>
      <sheetName val="Chapter-1"/>
      <sheetName val="Chapter-2"/>
      <sheetName val="Chapter-3"/>
      <sheetName val="Chapter-4"/>
      <sheetName val="Chapter-5"/>
      <sheetName val="Chapter-6"/>
      <sheetName val="Chapter-7"/>
      <sheetName val="Chapter-8"/>
      <sheetName val="Chapter-9"/>
      <sheetName val="Chapter-10"/>
      <sheetName val="Chapter-11"/>
      <sheetName val="Chapter-12"/>
      <sheetName val="Chapter-13"/>
      <sheetName val="Chapter-14"/>
      <sheetName val="Chapter-15"/>
      <sheetName val="Summary"/>
      <sheetName val="Abbreviations"/>
      <sheetName val="Sheet2"/>
      <sheetName val="procurement"/>
      <sheetName val="sheeet7"/>
      <sheetName val="Rate Analysis"/>
      <sheetName val="estimate"/>
      <sheetName val="budget"/>
      <sheetName val="Wordsdata"/>
      <sheetName val="UNP-NCW "/>
      <sheetName val="Monthly Turnover (Final)"/>
      <sheetName val="Monthly Programme"/>
      <sheetName val="Break up Sheet"/>
      <sheetName val="Output"/>
      <sheetName val="Av.G Level"/>
      <sheetName val="DATA_PILE_BG"/>
      <sheetName val="DATA_PCC"/>
      <sheetName val="DATA_PILECAP"/>
      <sheetName val="DATA_PILE_RT2"/>
      <sheetName val="DATA_PILE_RT1 "/>
      <sheetName val="DATA_PILE _SM"/>
      <sheetName val="loadcal"/>
      <sheetName val="TCS"/>
      <sheetName val="steam table"/>
      <sheetName val="Timesheet"/>
      <sheetName val="Design"/>
      <sheetName val="HP(9.200)"/>
      <sheetName val="Material_"/>
      <sheetName val="Labour_&amp;_Plant"/>
      <sheetName val="_Analysis"/>
      <sheetName val="BOQ_"/>
      <sheetName val="Priced_DWR_"/>
      <sheetName val="_AnalysisPCC"/>
      <sheetName val="_AnalysisNH"/>
      <sheetName val="BOQ_Distribution"/>
      <sheetName val="Cover_sheet"/>
      <sheetName val="LOCAL_RATES"/>
      <sheetName val="Box_Details"/>
      <sheetName val="Plant_&amp;__Machinery"/>
      <sheetName val="water_prop_"/>
      <sheetName val="beam-reinft-IIInd_floor"/>
      <sheetName val="Fill_this_out_first___"/>
      <sheetName val="Lead_(Final)"/>
      <sheetName val="Staff_Acco_"/>
      <sheetName val="dlvoid"/>
      <sheetName val="P&amp;L01-02GR"/>
      <sheetName val="Exist"/>
      <sheetName val="LEFT"/>
      <sheetName val="RIGHT"/>
      <sheetName val="doq7"/>
      <sheetName val="Wayside amenities"/>
      <sheetName val="doq-1"/>
      <sheetName val="doq 2"/>
      <sheetName val="doq-9"/>
      <sheetName val="CrRajWMM"/>
      <sheetName val="Sheet4"/>
      <sheetName val="old boq"/>
      <sheetName val="SITE DATA"/>
      <sheetName val="Bar Budget"/>
      <sheetName val="Final Qty"/>
      <sheetName val="Machine HC - 19.08 "/>
      <sheetName val="PNM Justi"/>
      <sheetName val="Bar"/>
      <sheetName val="Analysed rate"/>
      <sheetName val="Shutter"/>
      <sheetName val="BOQ Backup"/>
      <sheetName val="ANALYSIS"/>
      <sheetName val="PROG_DATA"/>
      <sheetName val="doq-10 (Traffic)"/>
      <sheetName val="doq-11(Miscellaneous)"/>
      <sheetName val="maing1"/>
      <sheetName val="EJ Pier"/>
      <sheetName val="Machinery"/>
      <sheetName val="BOQ_M7.xls"/>
      <sheetName val="\\Moss3\d\WINDOWS\DESKTOP\All_N"/>
      <sheetName val="section"/>
      <sheetName val="BHANDUP"/>
      <sheetName val="dBase"/>
      <sheetName val="PS1"/>
      <sheetName val="DATA-DPR"/>
      <sheetName val="Office Instal"/>
      <sheetName val="TCS Proposed"/>
      <sheetName val="TCS_Schedule"/>
      <sheetName val="BID"/>
      <sheetName val="op"/>
      <sheetName val="Abutment "/>
      <sheetName val="Intro"/>
      <sheetName val="Expanded OD"/>
      <sheetName val="misc"/>
      <sheetName val="GR"/>
      <sheetName val="__Moss3_d_WINDOWS_DESKTOP_All_N"/>
      <sheetName val="summery"/>
      <sheetName val="Anl"/>
      <sheetName val="Sweeper Machine"/>
      <sheetName val="horizontal"/>
      <sheetName val="Design_abf"/>
      <sheetName val="Master"/>
      <sheetName val="Labour_&amp;_Plant1"/>
      <sheetName val="Material_1"/>
      <sheetName val="_Analysis1"/>
      <sheetName val="BOQ_1"/>
      <sheetName val="Priced_DWR_1"/>
      <sheetName val="_AnalysisPCC1"/>
      <sheetName val="_AnalysisNH1"/>
      <sheetName val="Labour_&amp;_Plant2"/>
      <sheetName val="Material_2"/>
      <sheetName val="_Analysis2"/>
      <sheetName val="BOQ_2"/>
      <sheetName val="Priced_DWR_2"/>
      <sheetName val="_AnalysisPCC2"/>
      <sheetName val="_AnalysisNH2"/>
      <sheetName val="Labour_&amp;_Plant3"/>
      <sheetName val="Material_3"/>
      <sheetName val="_Analysis3"/>
      <sheetName val="BOQ_3"/>
      <sheetName val="Priced_DWR_3"/>
      <sheetName val="_AnalysisPCC3"/>
      <sheetName val="_AnalysisNH3"/>
      <sheetName val="S4"/>
      <sheetName val="Backup"/>
      <sheetName val="Customers"/>
      <sheetName val="scurve(2)"/>
      <sheetName val="f65.85"/>
      <sheetName val="New Construction"/>
      <sheetName val="Qty SR"/>
      <sheetName val="RATE COMPILATION"/>
      <sheetName val="Debit_RMC"/>
      <sheetName val="Boiler&amp;TG"/>
      <sheetName val="MRATES"/>
      <sheetName val="UGPIPING"/>
      <sheetName val="Assmpns"/>
      <sheetName val="ETC Plant Cost"/>
      <sheetName val="Bituminous"/>
      <sheetName val="BP"/>
      <sheetName val="01"/>
      <sheetName val="Steel"/>
      <sheetName val="(31)"/>
      <sheetName val="Improvements"/>
      <sheetName val="NAME"/>
      <sheetName val="RMC_Debit_Panjar_MB"/>
      <sheetName val="RMC_Debit"/>
      <sheetName val="2.2"/>
      <sheetName val="Details_RMC"/>
      <sheetName val="Debit_Pump"/>
      <sheetName val="Details_Transit"/>
      <sheetName val="102-25.01.17"/>
      <sheetName val="Trial Balance - MARCH 2006"/>
      <sheetName val="Intaccrual"/>
      <sheetName val="fco"/>
      <sheetName val="Cal"/>
      <sheetName val="Voucher"/>
      <sheetName val="Cul_detail"/>
      <sheetName val="Contractor &amp; Material Price"/>
      <sheetName val="BillForm"/>
      <sheetName val="EqpPerf"/>
      <sheetName val="labour &amp; Centering"/>
      <sheetName val="Labour_&amp;_Plant7"/>
      <sheetName val="Material_7"/>
      <sheetName val="_Analysis7"/>
      <sheetName val="BOQ_7"/>
      <sheetName val="Priced_DWR_7"/>
      <sheetName val="_AnalysisPCC7"/>
      <sheetName val="_AnalysisNH7"/>
      <sheetName val="Labour_&amp;_Plant6"/>
      <sheetName val="Material_6"/>
      <sheetName val="_Analysis6"/>
      <sheetName val="BOQ_6"/>
      <sheetName val="Priced_DWR_6"/>
      <sheetName val="_AnalysisPCC6"/>
      <sheetName val="_AnalysisNH6"/>
      <sheetName val="Labour_&amp;_Plant4"/>
      <sheetName val="Material_4"/>
      <sheetName val="_Analysis4"/>
      <sheetName val="BOQ_4"/>
      <sheetName val="Priced_DWR_4"/>
      <sheetName val="_AnalysisPCC4"/>
      <sheetName val="_AnalysisNH4"/>
      <sheetName val="Labour_&amp;_Plant5"/>
      <sheetName val="Material_5"/>
      <sheetName val="_Analysis5"/>
      <sheetName val="BOQ_5"/>
      <sheetName val="Priced_DWR_5"/>
      <sheetName val="_AnalysisPCC5"/>
      <sheetName val="_AnalysisNH5"/>
      <sheetName val="proctor"/>
      <sheetName val="Road work"/>
      <sheetName val="MPR_PA_1"/>
      <sheetName val="ecc_res"/>
      <sheetName val="NLD - Assum"/>
      <sheetName val="Capex-fixed"/>
      <sheetName val="sc-mar2000"/>
      <sheetName val="sc-sepVdec99"/>
      <sheetName val="SC revtrgt"/>
      <sheetName val="LOCAL_RATES1"/>
      <sheetName val="Lead_(Final)1"/>
      <sheetName val="Box_Details1"/>
      <sheetName val="BOQ_Distribution1"/>
      <sheetName val="Plant_&amp;__Machinery1"/>
      <sheetName val="Abstruct_total"/>
      <sheetName val="Cover_sheet1"/>
      <sheetName val="Staff_Acco_1"/>
      <sheetName val="Fill_this_out_first___1"/>
      <sheetName val="water_prop_1"/>
      <sheetName val="beam-reinft-IIInd_floor1"/>
      <sheetName val="Abt_Foundation_"/>
      <sheetName val="pier_Foundation"/>
      <sheetName val="steam_table"/>
      <sheetName val="Summary_of_Rates"/>
      <sheetName val="Basic_Approach"/>
      <sheetName val="Rate_Analysis"/>
      <sheetName val="UNP-NCW_"/>
      <sheetName val="Monthly_Turnover_(Final)"/>
      <sheetName val="Monthly_Programme"/>
      <sheetName val="Break_up_Sheet"/>
      <sheetName val="Av_G_Level"/>
      <sheetName val="DATA_PILE_RT1_"/>
      <sheetName val="DATA_PILE__SM"/>
      <sheetName val="BOQ (2)"/>
      <sheetName val="sorna-lanjera"/>
      <sheetName val="Supply_RMC"/>
      <sheetName val="AOC-8"/>
      <sheetName val="Sheet1-14"/>
      <sheetName val="Sheet2-76"/>
      <sheetName val="tables"/>
      <sheetName val="Design(600)"/>
      <sheetName val="Road Qty pw 1"/>
      <sheetName val="concise prog"/>
      <sheetName val="Cover_sheet2"/>
      <sheetName val="LOCAL_RATES2"/>
      <sheetName val="BOQ_Distribution2"/>
      <sheetName val="water_prop_2"/>
      <sheetName val="beam-reinft-IIInd_floor2"/>
      <sheetName val="Plant_&amp;__Machinery2"/>
      <sheetName val="Box_Details2"/>
      <sheetName val="Fill_this_out_first___2"/>
      <sheetName val="Staff_Acco_2"/>
      <sheetName val="Lead_(Final)2"/>
      <sheetName val="Summary_of_Rates1"/>
      <sheetName val="Basic_Approach1"/>
      <sheetName val="Rate_Analysis1"/>
      <sheetName val="UNP-NCW_1"/>
      <sheetName val="Monthly_Turnover_(Final)1"/>
      <sheetName val="Monthly_Programme1"/>
      <sheetName val="Break_up_Sheet1"/>
      <sheetName val="Av_G_Level1"/>
      <sheetName val="DATA_PILE_RT1_1"/>
      <sheetName val="DATA_PILE__SM1"/>
      <sheetName val="Abstruct_total1"/>
      <sheetName val="steam_table1"/>
      <sheetName val="Analy"/>
      <sheetName val="A3"/>
      <sheetName val="CVT"/>
      <sheetName val="BOQ_M7_xls"/>
      <sheetName val="f65_85"/>
      <sheetName val="HP(9_200)"/>
      <sheetName val="Road_Qty_pw_1"/>
      <sheetName val="concise_prog"/>
      <sheetName val="BOQ_M7_xls1"/>
      <sheetName val="f65_851"/>
      <sheetName val="Abt_Foundation_1"/>
      <sheetName val="pier_Foundation1"/>
      <sheetName val="HP(9_200)1"/>
      <sheetName val="Road_Qty_pw_11"/>
      <sheetName val="concise_prog1"/>
      <sheetName val="Cover_sheet3"/>
      <sheetName val="LOCAL_RATES3"/>
      <sheetName val="BOQ_Distribution3"/>
      <sheetName val="water_prop_3"/>
      <sheetName val="beam-reinft-IIInd_floor3"/>
      <sheetName val="Plant_&amp;__Machinery3"/>
      <sheetName val="Box_Details3"/>
      <sheetName val="Fill_this_out_first___3"/>
      <sheetName val="Staff_Acco_3"/>
      <sheetName val="Lead_(Final)3"/>
      <sheetName val="Summary_of_Rates2"/>
      <sheetName val="Basic_Approach2"/>
      <sheetName val="Rate_Analysis2"/>
      <sheetName val="UNP-NCW_2"/>
      <sheetName val="Monthly_Turnover_(Final)2"/>
      <sheetName val="Monthly_Programme2"/>
      <sheetName val="Break_up_Sheet2"/>
      <sheetName val="Av_G_Level2"/>
      <sheetName val="DATA_PILE_RT1_2"/>
      <sheetName val="DATA_PILE__SM2"/>
      <sheetName val="Abstruct_total2"/>
      <sheetName val="BOQ_M7_xls2"/>
      <sheetName val="steam_table2"/>
      <sheetName val="f65_852"/>
      <sheetName val="Abt_Foundation_2"/>
      <sheetName val="pier_Foundation2"/>
      <sheetName val="HP(9_200)2"/>
      <sheetName val="Road_Qty_pw_12"/>
      <sheetName val="concise_prog2"/>
      <sheetName val="Portal (Double lacing)"/>
      <sheetName val="LOCAL_RATES4"/>
      <sheetName val="Cover_sheet4"/>
      <sheetName val="BOQ_Distribution4"/>
      <sheetName val="water_prop_4"/>
      <sheetName val="beam-reinft-IIInd_floor4"/>
      <sheetName val="Plant_&amp;__Machinery4"/>
      <sheetName val="Box_Details4"/>
      <sheetName val="Fill_this_out_first___4"/>
      <sheetName val="Staff_Acco_4"/>
      <sheetName val="Summary_of_Rates3"/>
      <sheetName val="Basic_Approach3"/>
      <sheetName val="Rate_Analysis3"/>
      <sheetName val="UNP-NCW_3"/>
      <sheetName val="Monthly_Turnover_(Final)3"/>
      <sheetName val="Monthly_Programme3"/>
      <sheetName val="Break_up_Sheet3"/>
      <sheetName val="Av_G_Level3"/>
      <sheetName val="DATA_PILE_RT1_3"/>
      <sheetName val="DATA_PILE__SM3"/>
      <sheetName val="Lead_(Final)4"/>
      <sheetName val="Abstruct_total3"/>
      <sheetName val="BOQ_M7_xls3"/>
      <sheetName val="steam_table3"/>
      <sheetName val="f65_853"/>
      <sheetName val="Drain-2"/>
      <sheetName val="Contract Price"/>
      <sheetName val="1.검토서"/>
      <sheetName val="[BOQ_M7.xls]__Moss3_d_WINDOWS_2"/>
      <sheetName val="FORM-W3"/>
      <sheetName val="1-12"/>
      <sheetName val="[BOQ_M7.xls]__Moss3_d_WINDOWS_3"/>
      <sheetName val="Existing"/>
      <sheetName val="proposed"/>
      <sheetName val="SPT vs PHI"/>
      <sheetName val="R1-A3 Prime coat"/>
      <sheetName val="Z1_DATA"/>
      <sheetName val="MHNO_LEV"/>
      <sheetName val="Section_by_layers_old"/>
      <sheetName val="LOCAL_RATES5"/>
      <sheetName val="Cover_sheet5"/>
      <sheetName val="BOQ_Distribution5"/>
      <sheetName val="water_prop_5"/>
      <sheetName val="beam-reinft-IIInd_floor5"/>
      <sheetName val="Plant_&amp;__Machinery5"/>
      <sheetName val="Box_Details5"/>
      <sheetName val="Fill_this_out_first___5"/>
      <sheetName val="Staff_Acco_5"/>
      <sheetName val="Summary_of_Rates4"/>
      <sheetName val="Basic_Approach4"/>
      <sheetName val="Rate_Analysis4"/>
      <sheetName val="UNP-NCW_4"/>
      <sheetName val="Monthly_Turnover_(Final)4"/>
      <sheetName val="Monthly_Programme4"/>
      <sheetName val="Break_up_Sheet4"/>
      <sheetName val="Av_G_Level4"/>
      <sheetName val="DATA_PILE_RT1_4"/>
      <sheetName val="DATA_PILE__SM4"/>
      <sheetName val="Lead_(Final)5"/>
      <sheetName val="Abstruct_total4"/>
      <sheetName val="BOQ_M7_xls4"/>
      <sheetName val="steam_table4"/>
      <sheetName val="f65_854"/>
      <sheetName val="Abt_Foundation_3"/>
      <sheetName val="pier_Foundation3"/>
      <sheetName val="HP(9_200)3"/>
      <sheetName val="LOCAL_RATES6"/>
      <sheetName val="Cover_sheet6"/>
      <sheetName val="BOQ_Distribution6"/>
      <sheetName val="water_prop_6"/>
      <sheetName val="beam-reinft-IIInd_floor6"/>
      <sheetName val="Plant_&amp;__Machinery6"/>
      <sheetName val="Box_Details6"/>
      <sheetName val="Fill_this_out_first___6"/>
      <sheetName val="Staff_Acco_6"/>
      <sheetName val="Summary_of_Rates5"/>
      <sheetName val="Basic_Approach5"/>
      <sheetName val="Rate_Analysis5"/>
      <sheetName val="UNP-NCW_5"/>
      <sheetName val="Monthly_Turnover_(Final)5"/>
      <sheetName val="Monthly_Programme5"/>
      <sheetName val="Break_up_Sheet5"/>
      <sheetName val="Av_G_Level5"/>
      <sheetName val="DATA_PILE_RT1_5"/>
      <sheetName val="DATA_PILE__SM5"/>
      <sheetName val="Lead_(Final)6"/>
      <sheetName val="Abstruct_total5"/>
      <sheetName val="BOQ_M7_xls5"/>
      <sheetName val="steam_table5"/>
      <sheetName val="f65_855"/>
      <sheetName val="Abt_Foundation_4"/>
      <sheetName val="pier_Foundation4"/>
      <sheetName val="HP(9_200)4"/>
      <sheetName val="LOCAL_RATES7"/>
      <sheetName val="Cover_sheet7"/>
      <sheetName val="BOQ_Distribution7"/>
      <sheetName val="water_prop_7"/>
      <sheetName val="beam-reinft-IIInd_floor7"/>
      <sheetName val="Plant_&amp;__Machinery7"/>
      <sheetName val="Box_Details7"/>
      <sheetName val="Fill_this_out_first___7"/>
      <sheetName val="Staff_Acco_7"/>
      <sheetName val="Summary_of_Rates6"/>
      <sheetName val="Basic_Approach6"/>
      <sheetName val="Rate_Analysis6"/>
      <sheetName val="UNP-NCW_6"/>
      <sheetName val="Monthly_Turnover_(Final)6"/>
      <sheetName val="Monthly_Programme6"/>
      <sheetName val="Break_up_Sheet6"/>
      <sheetName val="Av_G_Level6"/>
      <sheetName val="DATA_PILE_RT1_6"/>
      <sheetName val="DATA_PILE__SM6"/>
      <sheetName val="Lead_(Final)7"/>
      <sheetName val="Abstruct_total6"/>
      <sheetName val="BOQ_M7_xls6"/>
      <sheetName val="steam_table6"/>
      <sheetName val="f65_856"/>
      <sheetName val="Labour_&amp;_Plant8"/>
      <sheetName val="Material_8"/>
      <sheetName val="_Analysis8"/>
      <sheetName val="BOQ_8"/>
      <sheetName val="Priced_DWR_8"/>
      <sheetName val="_AnalysisPCC8"/>
      <sheetName val="_AnalysisNH8"/>
      <sheetName val="LOCAL_RATES8"/>
      <sheetName val="Cover_sheet8"/>
      <sheetName val="BOQ_Distribution8"/>
      <sheetName val="water_prop_8"/>
      <sheetName val="beam-reinft-IIInd_floor8"/>
      <sheetName val="Plant_&amp;__Machinery8"/>
      <sheetName val="Box_Details8"/>
      <sheetName val="Fill_this_out_first___8"/>
      <sheetName val="Staff_Acco_8"/>
      <sheetName val="Summary_of_Rates7"/>
      <sheetName val="Basic_Approach7"/>
      <sheetName val="Rate_Analysis7"/>
      <sheetName val="UNP-NCW_7"/>
      <sheetName val="Monthly_Turnover_(Final)7"/>
      <sheetName val="Monthly_Programme7"/>
      <sheetName val="Break_up_Sheet7"/>
      <sheetName val="Av_G_Level7"/>
      <sheetName val="DATA_PILE_RT1_7"/>
      <sheetName val="DATA_PILE__SM7"/>
      <sheetName val="Lead_(Final)8"/>
      <sheetName val="Abstruct_total7"/>
      <sheetName val="BOQ_M7_xls7"/>
      <sheetName val="steam_table7"/>
      <sheetName val="f65_857"/>
      <sheetName val="Labour_&amp;_Plant9"/>
      <sheetName val="Material_9"/>
      <sheetName val="_Analysis9"/>
      <sheetName val="BOQ_9"/>
      <sheetName val="Priced_DWR_9"/>
      <sheetName val="_AnalysisPCC9"/>
      <sheetName val="_AnalysisNH9"/>
      <sheetName val="LOCAL_RATES9"/>
      <sheetName val="Cover_sheet9"/>
      <sheetName val="BOQ_Distribution9"/>
      <sheetName val="water_prop_9"/>
      <sheetName val="beam-reinft-IIInd_floor9"/>
      <sheetName val="Plant_&amp;__Machinery9"/>
      <sheetName val="Box_Details9"/>
      <sheetName val="BOQ-Part1"/>
      <sheetName val="[BOQ_M7.xls]__Moss3_d_WINDOWS_4"/>
      <sheetName val="BOQ_MNB_Box"/>
      <sheetName val="[BOQ_M7.xls][BOQ_M7.xls][BOQ_M7"/>
      <sheetName val="[BOQ_M7.xls][BOQ_M7.xls]_BOQ__2"/>
      <sheetName val="[BOQ_M7.xls][BOQ_M7.xls]__Mos_2"/>
      <sheetName val="[BOQ_M7.xls][BOQ_M7.xls]\\Moss3"/>
      <sheetName val="[BOQ_M7.xls]\\Moss3\d\WINDOWS\D"/>
      <sheetName val="Fill_this_out_first___9"/>
      <sheetName val="Staff_Acco_9"/>
      <sheetName val="Capex"/>
      <sheetName val="Rates Basic"/>
      <sheetName val="02"/>
      <sheetName val="P3LATE sum"/>
      <sheetName val="Manpower"/>
      <sheetName val="LTG-STG"/>
      <sheetName val="Wayside_amenities"/>
      <sheetName val="doq_2"/>
      <sheetName val="doq-10_(Traffic)"/>
      <sheetName val="EJ_Pier"/>
      <sheetName val="Expanded_OD"/>
      <sheetName val="old_boq"/>
      <sheetName val="SITE_DATA"/>
      <sheetName val="Bar_Budget"/>
      <sheetName val="Final_Qty"/>
      <sheetName val="Machine_HC_-_19_08_"/>
      <sheetName val="PNM_Justi"/>
      <sheetName val="Analysed_rate"/>
      <sheetName val="BOQ_Backup"/>
      <sheetName val="Office_Instal"/>
      <sheetName val="labour_&amp;_Centering"/>
      <sheetName val="ETC_Plant_Cost"/>
      <sheetName val="Contractor_&amp;_Material_Price"/>
      <sheetName val="Road_work"/>
      <sheetName val="NLD_-_Assum"/>
      <sheetName val="SC_revtrgt"/>
      <sheetName val="TCS_Proposed"/>
      <sheetName val="ep"/>
      <sheetName val="COST"/>
      <sheetName val="sch. data"/>
      <sheetName val="FRL-OGL"/>
      <sheetName val="ANNEXURE-A"/>
      <sheetName val="Unit Rate"/>
      <sheetName val="COST-MTRS"/>
      <sheetName val="COMPANY"/>
      <sheetName val="Base"/>
      <sheetName val="A"/>
      <sheetName val="Config"/>
      <sheetName val="Break Dw"/>
      <sheetName val="Embk top (2)"/>
      <sheetName val="WORKINGS"/>
      <sheetName val="Database"/>
      <sheetName val="SCHEDULE"/>
      <sheetName val="schedule nos"/>
      <sheetName val="AOR"/>
      <sheetName val="no."/>
      <sheetName val="DETAILED  BOQ"/>
      <sheetName val="STRUCTURE"/>
      <sheetName val="Status of completion"/>
      <sheetName val="Materials "/>
      <sheetName val="SALIENT"/>
      <sheetName val="Dayworks Bill"/>
      <sheetName val="Bills of Quantities"/>
      <sheetName val="EW SR"/>
      <sheetName val="3.12(D)Er"/>
      <sheetName val="CD data"/>
      <sheetName val="P&amp;L"/>
      <sheetName val="FT-05-02IsoBOM"/>
      <sheetName val="Sheet7"/>
      <sheetName val="sor"/>
      <sheetName val="section 3_dpr"/>
      <sheetName val="COS SR MNB 823.655 LHS"/>
      <sheetName val="Culverts"/>
      <sheetName val="Ch.-5 Culverts"/>
      <sheetName val="Labour rates"/>
      <sheetName val="Basicrates"/>
      <sheetName val="Stability"/>
      <sheetName val="_BOQ_M7.xls___Moss3_d_WINDOWS_2"/>
      <sheetName val="_BOQ_M7.xls___Moss3_d_WINDOWS_3"/>
      <sheetName val="Summary_of_Rates8"/>
      <sheetName val="Basic_Approach8"/>
      <sheetName val="Rate_Analysis8"/>
      <sheetName val="UNP-NCW_8"/>
      <sheetName val="Monthly_Turnover_(Final)8"/>
      <sheetName val="Monthly_Programme8"/>
      <sheetName val="Break_up_Sheet8"/>
      <sheetName val="Av_G_Level8"/>
      <sheetName val="DATA_PILE_RT1_8"/>
      <sheetName val="DATA_PILE__SM8"/>
      <sheetName val="Lead_(Final)9"/>
      <sheetName val="Abstruct_total8"/>
      <sheetName val="BOQ_M7_xls8"/>
      <sheetName val="steam_table8"/>
      <sheetName val="f65_858"/>
      <sheetName val="Labour_&amp;_Plant10"/>
      <sheetName val="Material_10"/>
      <sheetName val="_Analysis10"/>
      <sheetName val="BOQ_10"/>
      <sheetName val="Priced_DWR_10"/>
      <sheetName val="_AnalysisPCC10"/>
      <sheetName val="_AnalysisNH10"/>
      <sheetName val="LOCAL_RATES10"/>
      <sheetName val="Cover_sheet10"/>
      <sheetName val="BOQ_Distribution10"/>
      <sheetName val="water_prop_10"/>
      <sheetName val="beam-reinft-IIInd_floor10"/>
      <sheetName val="Plant_&amp;__Machinery10"/>
      <sheetName val="Box_Details10"/>
      <sheetName val="Fill_this_out_first___10"/>
      <sheetName val="Staff_Acco_10"/>
      <sheetName val="Summary_of_Rates9"/>
      <sheetName val="Basic_Approach9"/>
      <sheetName val="Rate_Analysis9"/>
      <sheetName val="UNP-NCW_9"/>
      <sheetName val="Monthly_Turnover_(Final)9"/>
      <sheetName val="Monthly_Programme9"/>
      <sheetName val="Break_up_Sheet9"/>
      <sheetName val="Av_G_Level9"/>
      <sheetName val="DATA_PILE_RT1_9"/>
      <sheetName val="DATA_PILE__SM9"/>
      <sheetName val="Lead_(Final)10"/>
      <sheetName val="Abstruct_total9"/>
      <sheetName val="BOQ_M7_xls9"/>
      <sheetName val="steam_table9"/>
      <sheetName val="f65_859"/>
      <sheetName val="Labour_&amp;_Plant11"/>
      <sheetName val="Material_11"/>
      <sheetName val="_Analysis11"/>
      <sheetName val="BOQ_11"/>
      <sheetName val="Priced_DWR_11"/>
      <sheetName val="_AnalysisPCC11"/>
      <sheetName val="_AnalysisNH11"/>
      <sheetName val="LOCAL_RATES11"/>
      <sheetName val="Cover_sheet11"/>
      <sheetName val="BOQ_Distribution11"/>
      <sheetName val="water_prop_11"/>
      <sheetName val="beam-reinft-IIInd_floor11"/>
      <sheetName val="Plant_&amp;__Machinery11"/>
      <sheetName val="Box_Details11"/>
      <sheetName val="Fill_this_out_first___11"/>
      <sheetName val="Staff_Acco_11"/>
      <sheetName val="Summary_of_Rates10"/>
      <sheetName val="Basic_Approach10"/>
      <sheetName val="Rate_Analysis10"/>
      <sheetName val="UNP-NCW_10"/>
      <sheetName val="Monthly_Turnover_(Final)10"/>
      <sheetName val="Monthly_Programme10"/>
      <sheetName val="Break_up_Sheet10"/>
      <sheetName val="Av_G_Level10"/>
      <sheetName val="DATA_PILE_RT1_10"/>
      <sheetName val="DATA_PILE__SM10"/>
      <sheetName val="Lead_(Final)11"/>
      <sheetName val="Abstruct_total10"/>
      <sheetName val="BOQ_M7_xls10"/>
      <sheetName val="steam_table10"/>
      <sheetName val="f65_8510"/>
      <sheetName val="Abt_Foundation_5"/>
      <sheetName val="pier_Foundation5"/>
      <sheetName val="HP(9_200)5"/>
      <sheetName val="Road_Qty_pw_13"/>
      <sheetName val="concise_prog3"/>
      <sheetName val="Portal_(Double_lacing)"/>
      <sheetName val="Labour_&amp;_Plant12"/>
      <sheetName val="Material_12"/>
      <sheetName val="_Analysis12"/>
      <sheetName val="BOQ_12"/>
      <sheetName val="Priced_DWR_12"/>
      <sheetName val="_AnalysisPCC12"/>
      <sheetName val="_AnalysisNH12"/>
      <sheetName val="LOCAL_RATES12"/>
      <sheetName val="Cover_sheet12"/>
      <sheetName val="BOQ_Distribution12"/>
      <sheetName val="water_prop_12"/>
      <sheetName val="beam-reinft-IIInd_floor12"/>
      <sheetName val="Plant_&amp;__Machinery12"/>
      <sheetName val="Box_Details12"/>
      <sheetName val="Fill_this_out_first___12"/>
      <sheetName val="Staff_Acco_12"/>
      <sheetName val="Summary_of_Rates11"/>
      <sheetName val="Basic_Approach11"/>
      <sheetName val="Rate_Analysis11"/>
      <sheetName val="UNP-NCW_11"/>
      <sheetName val="Monthly_Turnover_(Final)11"/>
      <sheetName val="Monthly_Programme11"/>
      <sheetName val="Break_up_Sheet11"/>
      <sheetName val="Av_G_Level11"/>
      <sheetName val="DATA_PILE_RT1_11"/>
      <sheetName val="DATA_PILE__SM11"/>
      <sheetName val="Lead_(Final)12"/>
      <sheetName val="Abstruct_total11"/>
      <sheetName val="BOQ_M7_xls11"/>
      <sheetName val="steam_table11"/>
      <sheetName val="f65_8511"/>
      <sheetName val="Abt_Foundation_6"/>
      <sheetName val="pier_Foundation6"/>
      <sheetName val="HP(9_200)6"/>
      <sheetName val="Road_Qty_pw_14"/>
      <sheetName val="concise_prog4"/>
      <sheetName val="labour_&amp;_Centering1"/>
      <sheetName val="Portal_(Double_lacing)1"/>
      <sheetName val="Labour_&amp;_Plant13"/>
      <sheetName val="Material_13"/>
      <sheetName val="_Analysis13"/>
      <sheetName val="BOQ_13"/>
      <sheetName val="Priced_DWR_13"/>
      <sheetName val="_AnalysisPCC13"/>
      <sheetName val="_AnalysisNH13"/>
      <sheetName val="LOCAL_RATES13"/>
      <sheetName val="Cover_sheet13"/>
      <sheetName val="BOQ_Distribution13"/>
      <sheetName val="water_prop_13"/>
      <sheetName val="beam-reinft-IIInd_floor13"/>
      <sheetName val="Plant_&amp;__Machinery13"/>
      <sheetName val="Box_Details13"/>
      <sheetName val="Fill_this_out_first___13"/>
      <sheetName val="Staff_Acco_13"/>
      <sheetName val="Summary_of_Rates12"/>
      <sheetName val="Basic_Approach12"/>
      <sheetName val="Rate_Analysis12"/>
      <sheetName val="UNP-NCW_12"/>
      <sheetName val="Monthly_Turnover_(Final)12"/>
      <sheetName val="Monthly_Programme12"/>
      <sheetName val="Break_up_Sheet12"/>
      <sheetName val="Av_G_Level12"/>
      <sheetName val="DATA_PILE_RT1_12"/>
      <sheetName val="DATA_PILE__SM12"/>
      <sheetName val="Lead_(Final)13"/>
      <sheetName val="Abstruct_total12"/>
      <sheetName val="BOQ_M7_xls12"/>
      <sheetName val="steam_table12"/>
      <sheetName val="f65_8512"/>
      <sheetName val="Abt_Foundation_7"/>
      <sheetName val="pier_Foundation7"/>
      <sheetName val="HP(9_200)7"/>
      <sheetName val="Road_Qty_pw_15"/>
      <sheetName val="concise_prog5"/>
      <sheetName val="labour_&amp;_Centering2"/>
      <sheetName val="Portal_(Double_lacing)2"/>
      <sheetName val="00.갑"/>
      <sheetName val="Abutment_"/>
      <sheetName val="Sweeper_Machine"/>
      <sheetName val="New_Construction"/>
      <sheetName val="Qty_SR"/>
      <sheetName val="RATE_COMPILATION"/>
      <sheetName val="2_2"/>
      <sheetName val="102-25_01_17"/>
      <sheetName val="doq-10_(Traffic)1"/>
      <sheetName val="Wayside_amenities1"/>
      <sheetName val="doq_21"/>
      <sheetName val="EJ_Pier1"/>
      <sheetName val="Abutment_1"/>
      <sheetName val="Sweeper_Machine1"/>
      <sheetName val="old_boq1"/>
      <sheetName val="SITE_DATA1"/>
      <sheetName val="Bar_Budget1"/>
      <sheetName val="Final_Qty1"/>
      <sheetName val="Machine_HC_-_19_08_1"/>
      <sheetName val="PNM_Justi1"/>
      <sheetName val="Analysed_rate1"/>
      <sheetName val="BOQ_Backup1"/>
      <sheetName val="ETC_Plant_Cost1"/>
      <sheetName val="Expanded_OD1"/>
      <sheetName val="New_Construction1"/>
      <sheetName val="Qty_SR1"/>
      <sheetName val="RATE_COMPILATION1"/>
      <sheetName val="2_21"/>
      <sheetName val="102-25_01_171"/>
      <sheetName val="NLD_-_Assum1"/>
      <sheetName val="doq-10_(Traffic)2"/>
      <sheetName val="Wayside_amenities2"/>
      <sheetName val="doq_22"/>
      <sheetName val="EJ_Pier2"/>
      <sheetName val="Abutment_2"/>
      <sheetName val="Sweeper_Machine2"/>
      <sheetName val="old_boq2"/>
      <sheetName val="SITE_DATA2"/>
      <sheetName val="Bar_Budget2"/>
      <sheetName val="Final_Qty2"/>
      <sheetName val="Machine_HC_-_19_08_2"/>
      <sheetName val="PNM_Justi2"/>
      <sheetName val="Analysed_rate2"/>
      <sheetName val="BOQ_Backup2"/>
      <sheetName val="ETC_Plant_Cost2"/>
      <sheetName val="Expanded_OD2"/>
      <sheetName val="New_Construction2"/>
      <sheetName val="Qty_SR2"/>
      <sheetName val="RATE_COMPILATION2"/>
      <sheetName val="2_22"/>
      <sheetName val="102-25_01_172"/>
      <sheetName val="NLD_-_Assum2"/>
      <sheetName val="Road_Qty_pw_16"/>
      <sheetName val="concise_prog6"/>
      <sheetName val="doq-10_(Traffic)3"/>
      <sheetName val="Wayside_amenities3"/>
      <sheetName val="doq_23"/>
      <sheetName val="EJ_Pier3"/>
      <sheetName val="Abutment_3"/>
      <sheetName val="Sweeper_Machine3"/>
      <sheetName val="old_boq3"/>
      <sheetName val="SITE_DATA3"/>
      <sheetName val="Bar_Budget3"/>
      <sheetName val="Final_Qty3"/>
      <sheetName val="Machine_HC_-_19_08_3"/>
      <sheetName val="PNM_Justi3"/>
      <sheetName val="Analysed_rate3"/>
      <sheetName val="BOQ_Backup3"/>
      <sheetName val="ETC_Plant_Cost3"/>
      <sheetName val="Expanded_OD3"/>
      <sheetName val="New_Construction3"/>
      <sheetName val="Qty_SR3"/>
      <sheetName val="RATE_COMPILATION3"/>
      <sheetName val="2_23"/>
      <sheetName val="102-25_01_173"/>
      <sheetName val="NLD_-_Assum3"/>
      <sheetName val="labour_&amp;_Centering3"/>
      <sheetName val="Portal_(Double_lacing)3"/>
      <sheetName val="[BOQ_M7_xls]__Moss3_d_WINDOWS_2"/>
      <sheetName val="[BOQ_M7.xls][BOQ_M7.xls]__Mos_3"/>
      <sheetName val="[BOQ_M7.xls][BOQ_M7.xls]_BOQ__3"/>
      <sheetName val="Contractor_&amp;_Material_Price1"/>
      <sheetName val="Road_work1"/>
      <sheetName val="Contractor_&amp;_Material_Price2"/>
      <sheetName val="Road_work2"/>
      <sheetName val="DATA SHEET"/>
      <sheetName val="2.08 Alt (38 STR)"/>
      <sheetName val="GSB LHS Recon"/>
      <sheetName val="7.02b (R3)"/>
      <sheetName val="SCURVE"/>
      <sheetName val="Data Entry Sheet_Old"/>
      <sheetName val="Landslide-(124.040-124.110)"/>
      <sheetName val="basis"/>
      <sheetName val="Design of two-way slab"/>
      <sheetName val="Achievements_Highlights "/>
      <sheetName val="MTTR-Headend"/>
      <sheetName val="PM_Action "/>
      <sheetName val="PE Status"/>
      <sheetName val="Inventory"/>
      <sheetName val="Major Events "/>
      <sheetName val="Crtitical Issues"/>
      <sheetName val="RIP"/>
      <sheetName val="Fault Statistics"/>
      <sheetName val="Ageing_Pending_ CLeared"/>
      <sheetName val="Fault Cleared After 24Hrs"/>
      <sheetName val="Man"/>
      <sheetName val="Trial_Balance_-_MARCH_20061"/>
      <sheetName val="Trial_Balance_-_MARCH_2006"/>
      <sheetName val="Trial_Balance_-_MARCH_20062"/>
      <sheetName val="Trial_Balance_-_MARCH_20063"/>
      <sheetName val="Trial_Balance_-_MARCH_20065"/>
      <sheetName val="Trial_Balance_-_MARCH_20064"/>
      <sheetName val="Mat &amp; Lab Rate"/>
      <sheetName val="anal"/>
      <sheetName val="Analysis-NH-Roads"/>
      <sheetName val="ave.wtd.rates"/>
      <sheetName val="Rate"/>
      <sheetName val="sum. loads"/>
      <sheetName val="Cost of O &amp; O"/>
      <sheetName val="(Do not delete)"/>
      <sheetName val="E &amp; R"/>
      <sheetName val="INPUT SHEET"/>
      <sheetName val="RES-PLANNING"/>
      <sheetName val="radar"/>
      <sheetName val="UG"/>
      <sheetName val="BLK2"/>
      <sheetName val="BLK3"/>
      <sheetName val="Macro1"/>
      <sheetName val="Progress"/>
      <sheetName val="7"/>
      <sheetName val="8"/>
      <sheetName val="9"/>
      <sheetName val="10"/>
      <sheetName val="11"/>
      <sheetName val="12"/>
      <sheetName val="13"/>
      <sheetName val="15"/>
      <sheetName val="16"/>
      <sheetName val="1"/>
      <sheetName val="2"/>
      <sheetName val="3"/>
      <sheetName val="4"/>
      <sheetName val="BOQ DIS"/>
      <sheetName val="demir"/>
      <sheetName val="5 NOT REQUIRED"/>
      <sheetName val="hyperstatic"/>
      <sheetName val="70R"/>
      <sheetName val="Basicdata-f"/>
      <sheetName val="basdat"/>
      <sheetName val="mix design"/>
      <sheetName val="St.-Con(0-17)"/>
      <sheetName val="St.-Con.(17-34)"/>
      <sheetName val="DATA-DEP.(13-17)"/>
      <sheetName val="DATA-KBPL(17-25)"/>
      <sheetName val="DATA-GCC(25-34.7)"/>
      <sheetName val="R1-A3_Prime_coat1"/>
      <sheetName val="R1-A3_Prime_coat"/>
      <sheetName val="R1-A3_Prime_coat2"/>
      <sheetName val="5_01 H_P Culvert"/>
      <sheetName val="5_01 box culvert"/>
      <sheetName val="Factors"/>
      <sheetName val="残数量確認用"/>
      <sheetName val="PlazaConstr"/>
      <sheetName val="Practice"/>
      <sheetName val="doq-I"/>
      <sheetName val="Plant _  Machinery"/>
      <sheetName val="Rd.Det.Est"/>
      <sheetName val="LBOJ"/>
      <sheetName val="tb"/>
      <sheetName val="Legal"/>
      <sheetName val="[BOQ_M7.xls]__Moss3_d_WINDOWS_5"/>
      <sheetName val="[BOQ_M7.xls]__Moss3_d_WINDOWS_6"/>
      <sheetName val="[BOQ_M7.xls]__Moss3_d_WINDOWS_7"/>
      <sheetName val="cul-invSUBMITTED"/>
      <sheetName val="Mat"/>
      <sheetName val="S3workplanqty"/>
      <sheetName val="Labour_&amp;_Plant14"/>
      <sheetName val="Material_14"/>
      <sheetName val="_Analysis14"/>
      <sheetName val="BOQ_14"/>
      <sheetName val="Priced_DWR_14"/>
      <sheetName val="_AnalysisPCC14"/>
      <sheetName val="_AnalysisNH14"/>
      <sheetName val="LOCAL_RATES14"/>
      <sheetName val="Cover_sheet14"/>
      <sheetName val="BOQ_Distribution14"/>
      <sheetName val="water_prop_14"/>
      <sheetName val="beam-reinft-IIInd_floor14"/>
      <sheetName val="Plant_&amp;__Machinery14"/>
      <sheetName val="Box_Details14"/>
      <sheetName val="Fill_this_out_first___14"/>
      <sheetName val="Staff_Acco_14"/>
      <sheetName val="Summary_of_Rates13"/>
      <sheetName val="Basic_Approach13"/>
      <sheetName val="Rate_Analysis13"/>
      <sheetName val="UNP-NCW_13"/>
      <sheetName val="Monthly_Turnover_(Final)13"/>
      <sheetName val="Monthly_Programme13"/>
      <sheetName val="Break_up_Sheet13"/>
      <sheetName val="Av_G_Level13"/>
      <sheetName val="DATA_PILE_RT1_13"/>
      <sheetName val="DATA_PILE__SM13"/>
      <sheetName val="Lead_(Final)14"/>
      <sheetName val="Abstruct_total13"/>
      <sheetName val="BOQ_M7_xls13"/>
      <sheetName val="steam_table13"/>
      <sheetName val="f65_8513"/>
      <sheetName val="Abt_Foundation_8"/>
      <sheetName val="pier_Foundation8"/>
      <sheetName val="HP(9_200)8"/>
      <sheetName val="item"/>
      <sheetName val="Road_Qty_pw_17"/>
      <sheetName val="concise_prog7"/>
      <sheetName val="labour_&amp;_Centering4"/>
      <sheetName val="doq-10_(Traffic)4"/>
      <sheetName val="Wayside_amenities4"/>
      <sheetName val="doq_24"/>
      <sheetName val="EJ_Pier4"/>
      <sheetName val="Abutment_4"/>
      <sheetName val="Sweeper_Machine4"/>
      <sheetName val="old_boq4"/>
      <sheetName val="SITE_DATA4"/>
      <sheetName val="Bar_Budget4"/>
      <sheetName val="Final_Qty4"/>
      <sheetName val="Machine_HC_-_19_08_4"/>
      <sheetName val="PNM_Justi4"/>
      <sheetName val="Analysed_rate4"/>
      <sheetName val="BOQ_Backup4"/>
      <sheetName val="ETC_Plant_Cost4"/>
      <sheetName val="Expanded_OD4"/>
      <sheetName val="New_Construction4"/>
      <sheetName val="Qty_SR4"/>
      <sheetName val="RATE_COMPILATION4"/>
      <sheetName val="2_24"/>
      <sheetName val="102-25_01_174"/>
      <sheetName val="NLD_-_Assum4"/>
      <sheetName val="Portal_(Double_lacing)4"/>
      <sheetName val="[BOQ_M7_xls]__Moss3_d_WINDOWS_1"/>
      <sheetName val="Final Summary"/>
      <sheetName val="Direct Cost"/>
      <sheetName val="Intake &amp; WTP"/>
      <sheetName val="pipe Line Boq"/>
      <sheetName val="Electr &amp; Mec"/>
      <sheetName val="Compound wall"/>
      <sheetName val="O&amp;M"/>
      <sheetName val="Intake well civil"/>
      <sheetName val="Pipe RA"/>
      <sheetName val="Basic Rates"/>
      <sheetName val="P&amp;M"/>
      <sheetName val="OH"/>
      <sheetName val="RA"/>
      <sheetName val="SOC"/>
      <sheetName val="Qty"/>
      <sheetName val="leads"/>
      <sheetName val="Office_Instal2"/>
      <sheetName val="TCS_Proposed2"/>
      <sheetName val="[BOQ_M7_xls]__Moss3_d_WINDOWS_3"/>
      <sheetName val="Office_Instal1"/>
      <sheetName val="TCS_Proposed1"/>
      <sheetName val="Site clearance"/>
      <sheetName val="Earthwork"/>
      <sheetName val="Subase"/>
      <sheetName val="BOQ_(2)"/>
      <sheetName val="SPT_vs_PHI"/>
      <sheetName val="Unit_Rate"/>
      <sheetName val="Equipment"/>
      <sheetName val="Rate An"/>
      <sheetName val="기계경비(시간당)"/>
      <sheetName val="well"/>
      <sheetName val="E1"/>
      <sheetName val="D"/>
      <sheetName val="_BOQ_M7.xls___Moss3_d_WINDOWS_4"/>
      <sheetName val="Names"/>
      <sheetName val="Standards"/>
      <sheetName val="Comparative"/>
      <sheetName val="MOTOR"/>
      <sheetName val="S1-BOQ"/>
      <sheetName val="Road Detail Est."/>
      <sheetName val="HDPE-pipe-rates"/>
      <sheetName val="pvc-pipe-rates"/>
      <sheetName val="RMR"/>
      <sheetName val="Data base"/>
      <sheetName val="Road data"/>
      <sheetName val="BASE_ALL"/>
      <sheetName val="Leads 08-09"/>
      <sheetName val="Sheet5"/>
      <sheetName val="rates"/>
      <sheetName val="Budgeted_Supervision"/>
      <sheetName val="Eqpuipment Cost"/>
      <sheetName val="HeavyData"/>
      <sheetName val="장비집계"/>
      <sheetName val="R1-A3_Prime_coat3"/>
      <sheetName val="R1-A3_Prime_coat4"/>
      <sheetName val="SC_revtrgt1"/>
      <sheetName val="CD_data"/>
      <sheetName val="Contract_Price"/>
      <sheetName val="1_검토서"/>
      <sheetName val="schedule_nos"/>
      <sheetName val="R1-A3_Prime_coat6"/>
      <sheetName val="Wayside_amenities6"/>
      <sheetName val="doq_26"/>
      <sheetName val="doq-10_(Traffic)6"/>
      <sheetName val="SITE_DATA6"/>
      <sheetName val="Bar_Budget6"/>
      <sheetName val="Final_Qty6"/>
      <sheetName val="Machine_HC_-_19_08_6"/>
      <sheetName val="PNM_Justi6"/>
      <sheetName val="Analysed_rate6"/>
      <sheetName val="BOQ_Backup6"/>
      <sheetName val="old_boq6"/>
      <sheetName val="Contractor_&amp;_Material_Price3"/>
      <sheetName val="Office_Instal3"/>
      <sheetName val="TCS_Proposed3"/>
      <sheetName val="Road_work3"/>
      <sheetName val="SC_revtrgt3"/>
      <sheetName val="BOQ_(2)2"/>
      <sheetName val="CD_data2"/>
      <sheetName val="Contract_Price2"/>
      <sheetName val="1_검토서2"/>
      <sheetName val="SPT_vs_PHI2"/>
      <sheetName val="schedule_nos2"/>
      <sheetName val="R1-A3_Prime_coat5"/>
      <sheetName val="Wayside_amenities5"/>
      <sheetName val="doq_25"/>
      <sheetName val="doq-10_(Traffic)5"/>
      <sheetName val="SITE_DATA5"/>
      <sheetName val="Bar_Budget5"/>
      <sheetName val="Final_Qty5"/>
      <sheetName val="Machine_HC_-_19_08_5"/>
      <sheetName val="PNM_Justi5"/>
      <sheetName val="Analysed_rate5"/>
      <sheetName val="BOQ_Backup5"/>
      <sheetName val="old_boq5"/>
      <sheetName val="SC_revtrgt2"/>
      <sheetName val="BOQ_(2)1"/>
      <sheetName val="CD_data1"/>
      <sheetName val="Contract_Price1"/>
      <sheetName val="1_검토서1"/>
      <sheetName val="SPT_vs_PHI1"/>
      <sheetName val="schedule_nos1"/>
      <sheetName val="_BOQ_M7_xls___Moss3_d_WINDOWS_2"/>
      <sheetName val="_BOQ_M7_xls___Moss3_d_WINDOWS_3"/>
      <sheetName val="_BOQ_M7_xls___Moss3_d_WINDOWS_1"/>
      <sheetName val="Headings"/>
      <sheetName val="precast(2-3 mt)"/>
      <sheetName val="basic-data"/>
      <sheetName val="Expanded_OD5"/>
      <sheetName val="Expanded_OD7"/>
      <sheetName val="Expanded_OD6"/>
      <sheetName val="Progressin Next mon-AP-17"/>
      <sheetName val="3MLKQ"/>
      <sheetName val="ITD-GUR-SAL"/>
      <sheetName val="준검 내역서"/>
      <sheetName val="Pier Load Cal"/>
      <sheetName val="Pier cap"/>
      <sheetName val="LOADS"/>
      <sheetName val="BOQ-Highways"/>
      <sheetName val="girder"/>
      <sheetName val="Qty MCW"/>
      <sheetName val="PARASITIC"/>
      <sheetName val="Bill-1"/>
      <sheetName val="03"/>
      <sheetName val="Break_Dw"/>
      <sheetName val="DATA_SHEET"/>
      <sheetName val="2_08_Alt_(38_STR)"/>
      <sheetName val="GSB_LHS_Recon"/>
      <sheetName val="7_02b_(R3)"/>
      <sheetName val="no_"/>
      <sheetName val="BOQ_DIS"/>
      <sheetName val="5_NOT_REQUIRED"/>
      <sheetName val="HOC"/>
      <sheetName val="C &amp; G RHS"/>
      <sheetName val="TOTAL NS"/>
      <sheetName val="Drop Down List"/>
      <sheetName val="Lot 2A"/>
      <sheetName val="Lot 2B"/>
      <sheetName val="PlazaElec"/>
      <sheetName val="자압"/>
      <sheetName val="galfareqp"/>
      <sheetName val="Basement Budget"/>
      <sheetName val="basic"/>
      <sheetName val="General Abstract of cost "/>
      <sheetName val=""/>
      <sheetName val="INTSHEET"/>
      <sheetName val="INTSHEET3"/>
      <sheetName val="Diesel Analysis"/>
      <sheetName val="CROSS ROAD PIPE CULVERT"/>
      <sheetName val="Lead chart"/>
      <sheetName val="_BOQ_M7.xls___Moss3_d_WINDOWS_D"/>
      <sheetName val="_BOQ_M7.xls__BOQ_M7.xls___Moss3"/>
      <sheetName val="[BOQ_M7.xls]__Moss3_d_WINDOWS_8"/>
      <sheetName val="[BOQ_M7.xls][BOQ_M7.xls]_BOQ__4"/>
      <sheetName val="[BOQ_M7.xls][BOQ_M7.xls]__Mos_4"/>
      <sheetName val="[BOQ_M7.xls]__Moss3_d_WINDOWS_9"/>
      <sheetName val="[BOQ_M7.xls][BOQ_M7.xls]_BOQ__5"/>
      <sheetName val="[BOQ_M7.xls][BOQ_M7.xls]__Mos_5"/>
      <sheetName val="Abstract of cost"/>
      <sheetName val="PEP-DATA"/>
      <sheetName val="Mach Reco"/>
      <sheetName val="EQUIP1000"/>
      <sheetName val="Main"/>
      <sheetName val="Agg-Production"/>
      <sheetName val="temp - raina"/>
      <sheetName val="Measurment"/>
      <sheetName val="17"/>
      <sheetName val="Doq"/>
      <sheetName val="04"/>
    </sheetNames>
    <sheetDataSet>
      <sheetData sheetId="0" refreshError="1"/>
      <sheetData sheetId="1" refreshError="1">
        <row r="11">
          <cell r="S11">
            <v>53.900000000000006</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ow r="11">
          <cell r="S11">
            <v>53.900000000000006</v>
          </cell>
        </row>
      </sheetData>
      <sheetData sheetId="116">
        <row r="11">
          <cell r="S11">
            <v>53.900000000000006</v>
          </cell>
        </row>
      </sheetData>
      <sheetData sheetId="117">
        <row r="11">
          <cell r="S11">
            <v>53.900000000000006</v>
          </cell>
        </row>
      </sheetData>
      <sheetData sheetId="118">
        <row r="11">
          <cell r="S11">
            <v>53.900000000000006</v>
          </cell>
        </row>
      </sheetData>
      <sheetData sheetId="119">
        <row r="11">
          <cell r="S11">
            <v>53.900000000000006</v>
          </cell>
        </row>
      </sheetData>
      <sheetData sheetId="120">
        <row r="11">
          <cell r="S11">
            <v>53.900000000000006</v>
          </cell>
        </row>
      </sheetData>
      <sheetData sheetId="121">
        <row r="11">
          <cell r="S11">
            <v>53.900000000000006</v>
          </cell>
        </row>
      </sheetData>
      <sheetData sheetId="122">
        <row r="11">
          <cell r="S11">
            <v>53.900000000000006</v>
          </cell>
        </row>
      </sheetData>
      <sheetData sheetId="123">
        <row r="11">
          <cell r="S11">
            <v>53.900000000000006</v>
          </cell>
        </row>
      </sheetData>
      <sheetData sheetId="124">
        <row r="11">
          <cell r="S11">
            <v>53.900000000000006</v>
          </cell>
        </row>
      </sheetData>
      <sheetData sheetId="125">
        <row r="11">
          <cell r="S11">
            <v>53.900000000000006</v>
          </cell>
        </row>
      </sheetData>
      <sheetData sheetId="126">
        <row r="11">
          <cell r="S11">
            <v>53.900000000000006</v>
          </cell>
        </row>
      </sheetData>
      <sheetData sheetId="127">
        <row r="11">
          <cell r="S11">
            <v>53.900000000000006</v>
          </cell>
        </row>
      </sheetData>
      <sheetData sheetId="128">
        <row r="11">
          <cell r="S11">
            <v>53.900000000000006</v>
          </cell>
        </row>
      </sheetData>
      <sheetData sheetId="129">
        <row r="11">
          <cell r="S11">
            <v>53.900000000000006</v>
          </cell>
        </row>
      </sheetData>
      <sheetData sheetId="130">
        <row r="11">
          <cell r="S11">
            <v>53.900000000000006</v>
          </cell>
        </row>
      </sheetData>
      <sheetData sheetId="131">
        <row r="11">
          <cell r="S11">
            <v>53.900000000000006</v>
          </cell>
        </row>
      </sheetData>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ow r="11">
          <cell r="S11">
            <v>53.900000000000006</v>
          </cell>
        </row>
      </sheetData>
      <sheetData sheetId="245">
        <row r="11">
          <cell r="S11">
            <v>53.900000000000006</v>
          </cell>
        </row>
      </sheetData>
      <sheetData sheetId="246">
        <row r="11">
          <cell r="S11">
            <v>53.900000000000006</v>
          </cell>
        </row>
      </sheetData>
      <sheetData sheetId="247">
        <row r="11">
          <cell r="S11">
            <v>53.900000000000006</v>
          </cell>
        </row>
      </sheetData>
      <sheetData sheetId="248">
        <row r="11">
          <cell r="S11">
            <v>53.900000000000006</v>
          </cell>
        </row>
      </sheetData>
      <sheetData sheetId="249">
        <row r="11">
          <cell r="S11">
            <v>53.900000000000006</v>
          </cell>
        </row>
      </sheetData>
      <sheetData sheetId="250">
        <row r="11">
          <cell r="S11">
            <v>53.900000000000006</v>
          </cell>
        </row>
      </sheetData>
      <sheetData sheetId="251">
        <row r="11">
          <cell r="S11">
            <v>53.900000000000006</v>
          </cell>
        </row>
      </sheetData>
      <sheetData sheetId="252">
        <row r="11">
          <cell r="S11">
            <v>53.900000000000006</v>
          </cell>
        </row>
      </sheetData>
      <sheetData sheetId="253">
        <row r="11">
          <cell r="S11">
            <v>53.900000000000006</v>
          </cell>
        </row>
      </sheetData>
      <sheetData sheetId="254">
        <row r="11">
          <cell r="S11">
            <v>53.900000000000006</v>
          </cell>
        </row>
      </sheetData>
      <sheetData sheetId="255">
        <row r="11">
          <cell r="S11">
            <v>53.900000000000006</v>
          </cell>
        </row>
      </sheetData>
      <sheetData sheetId="256">
        <row r="11">
          <cell r="S11">
            <v>53.900000000000006</v>
          </cell>
        </row>
      </sheetData>
      <sheetData sheetId="257">
        <row r="11">
          <cell r="S11">
            <v>53.900000000000006</v>
          </cell>
        </row>
      </sheetData>
      <sheetData sheetId="258">
        <row r="11">
          <cell r="S11">
            <v>53.900000000000006</v>
          </cell>
        </row>
      </sheetData>
      <sheetData sheetId="259">
        <row r="11">
          <cell r="S11">
            <v>53.900000000000006</v>
          </cell>
        </row>
      </sheetData>
      <sheetData sheetId="260">
        <row r="11">
          <cell r="S11">
            <v>53.900000000000006</v>
          </cell>
        </row>
      </sheetData>
      <sheetData sheetId="261">
        <row r="11">
          <cell r="S11">
            <v>53.900000000000006</v>
          </cell>
        </row>
      </sheetData>
      <sheetData sheetId="262">
        <row r="11">
          <cell r="S11">
            <v>53.900000000000006</v>
          </cell>
        </row>
      </sheetData>
      <sheetData sheetId="263">
        <row r="11">
          <cell r="S11">
            <v>53.900000000000006</v>
          </cell>
        </row>
      </sheetData>
      <sheetData sheetId="264">
        <row r="11">
          <cell r="S11">
            <v>53.900000000000006</v>
          </cell>
        </row>
      </sheetData>
      <sheetData sheetId="265">
        <row r="11">
          <cell r="S11">
            <v>53.900000000000006</v>
          </cell>
        </row>
      </sheetData>
      <sheetData sheetId="266">
        <row r="11">
          <cell r="S11">
            <v>53.900000000000006</v>
          </cell>
        </row>
      </sheetData>
      <sheetData sheetId="267">
        <row r="11">
          <cell r="S11">
            <v>53.900000000000006</v>
          </cell>
        </row>
      </sheetData>
      <sheetData sheetId="268">
        <row r="11">
          <cell r="S11">
            <v>53.900000000000006</v>
          </cell>
        </row>
      </sheetData>
      <sheetData sheetId="269">
        <row r="11">
          <cell r="S11">
            <v>53.900000000000006</v>
          </cell>
        </row>
      </sheetData>
      <sheetData sheetId="270">
        <row r="11">
          <cell r="S11">
            <v>53.900000000000006</v>
          </cell>
        </row>
      </sheetData>
      <sheetData sheetId="271">
        <row r="11">
          <cell r="S11">
            <v>53.900000000000006</v>
          </cell>
        </row>
      </sheetData>
      <sheetData sheetId="272" refreshError="1"/>
      <sheetData sheetId="273" refreshError="1"/>
      <sheetData sheetId="274" refreshError="1"/>
      <sheetData sheetId="275" refreshError="1"/>
      <sheetData sheetId="276" refreshError="1"/>
      <sheetData sheetId="277" refreshError="1"/>
      <sheetData sheetId="278">
        <row r="11">
          <cell r="S11">
            <v>53.900000000000006</v>
          </cell>
        </row>
      </sheetData>
      <sheetData sheetId="279">
        <row r="11">
          <cell r="S11">
            <v>53.900000000000006</v>
          </cell>
        </row>
      </sheetData>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ow r="11">
          <cell r="S11">
            <v>53.900000000000006</v>
          </cell>
        </row>
      </sheetData>
      <sheetData sheetId="316">
        <row r="11">
          <cell r="S11">
            <v>53.900000000000006</v>
          </cell>
        </row>
      </sheetData>
      <sheetData sheetId="317">
        <row r="11">
          <cell r="S11">
            <v>53.900000000000006</v>
          </cell>
        </row>
      </sheetData>
      <sheetData sheetId="318">
        <row r="11">
          <cell r="S11">
            <v>53.900000000000006</v>
          </cell>
        </row>
      </sheetData>
      <sheetData sheetId="319">
        <row r="11">
          <cell r="S11">
            <v>53.900000000000006</v>
          </cell>
        </row>
      </sheetData>
      <sheetData sheetId="320">
        <row r="11">
          <cell r="S11">
            <v>53.900000000000006</v>
          </cell>
        </row>
      </sheetData>
      <sheetData sheetId="321">
        <row r="11">
          <cell r="S11">
            <v>53.900000000000006</v>
          </cell>
        </row>
      </sheetData>
      <sheetData sheetId="322">
        <row r="11">
          <cell r="S11">
            <v>53.900000000000006</v>
          </cell>
        </row>
      </sheetData>
      <sheetData sheetId="323">
        <row r="11">
          <cell r="S11">
            <v>53.900000000000006</v>
          </cell>
        </row>
      </sheetData>
      <sheetData sheetId="324">
        <row r="11">
          <cell r="S11">
            <v>53.900000000000006</v>
          </cell>
        </row>
      </sheetData>
      <sheetData sheetId="325">
        <row r="11">
          <cell r="S11">
            <v>53.900000000000006</v>
          </cell>
        </row>
      </sheetData>
      <sheetData sheetId="326">
        <row r="11">
          <cell r="S11">
            <v>53.900000000000006</v>
          </cell>
        </row>
      </sheetData>
      <sheetData sheetId="327">
        <row r="11">
          <cell r="S11">
            <v>53.900000000000006</v>
          </cell>
        </row>
      </sheetData>
      <sheetData sheetId="328">
        <row r="11">
          <cell r="S11">
            <v>53.900000000000006</v>
          </cell>
        </row>
      </sheetData>
      <sheetData sheetId="329">
        <row r="11">
          <cell r="S11">
            <v>53.900000000000006</v>
          </cell>
        </row>
      </sheetData>
      <sheetData sheetId="330">
        <row r="11">
          <cell r="S11">
            <v>53.900000000000006</v>
          </cell>
        </row>
      </sheetData>
      <sheetData sheetId="331">
        <row r="11">
          <cell r="S11">
            <v>53.900000000000006</v>
          </cell>
        </row>
      </sheetData>
      <sheetData sheetId="332">
        <row r="11">
          <cell r="S11">
            <v>53.900000000000006</v>
          </cell>
        </row>
      </sheetData>
      <sheetData sheetId="333">
        <row r="11">
          <cell r="S11">
            <v>53.900000000000006</v>
          </cell>
        </row>
      </sheetData>
      <sheetData sheetId="334">
        <row r="11">
          <cell r="S11">
            <v>53.900000000000006</v>
          </cell>
        </row>
      </sheetData>
      <sheetData sheetId="335">
        <row r="11">
          <cell r="S11">
            <v>53.900000000000006</v>
          </cell>
        </row>
      </sheetData>
      <sheetData sheetId="336">
        <row r="11">
          <cell r="S11">
            <v>53.900000000000006</v>
          </cell>
        </row>
      </sheetData>
      <sheetData sheetId="337" refreshError="1"/>
      <sheetData sheetId="338" refreshError="1"/>
      <sheetData sheetId="339" refreshError="1"/>
      <sheetData sheetId="340">
        <row r="11">
          <cell r="S11">
            <v>53.900000000000006</v>
          </cell>
        </row>
      </sheetData>
      <sheetData sheetId="341">
        <row r="11">
          <cell r="S11">
            <v>53.900000000000006</v>
          </cell>
        </row>
      </sheetData>
      <sheetData sheetId="342">
        <row r="11">
          <cell r="S11">
            <v>53.900000000000006</v>
          </cell>
        </row>
      </sheetData>
      <sheetData sheetId="343">
        <row r="11">
          <cell r="S11">
            <v>53.900000000000006</v>
          </cell>
        </row>
      </sheetData>
      <sheetData sheetId="344">
        <row r="11">
          <cell r="S11">
            <v>53.900000000000006</v>
          </cell>
        </row>
      </sheetData>
      <sheetData sheetId="345">
        <row r="11">
          <cell r="S11">
            <v>53.900000000000006</v>
          </cell>
        </row>
      </sheetData>
      <sheetData sheetId="346">
        <row r="11">
          <cell r="S11">
            <v>53.900000000000006</v>
          </cell>
        </row>
      </sheetData>
      <sheetData sheetId="347">
        <row r="11">
          <cell r="S11">
            <v>53.900000000000006</v>
          </cell>
        </row>
      </sheetData>
      <sheetData sheetId="348">
        <row r="11">
          <cell r="S11">
            <v>53.900000000000006</v>
          </cell>
        </row>
      </sheetData>
      <sheetData sheetId="349">
        <row r="11">
          <cell r="S11">
            <v>53.900000000000006</v>
          </cell>
        </row>
      </sheetData>
      <sheetData sheetId="350">
        <row r="11">
          <cell r="S11">
            <v>53.900000000000006</v>
          </cell>
        </row>
      </sheetData>
      <sheetData sheetId="351">
        <row r="11">
          <cell r="S11">
            <v>53.900000000000006</v>
          </cell>
        </row>
      </sheetData>
      <sheetData sheetId="352">
        <row r="11">
          <cell r="S11">
            <v>53.900000000000006</v>
          </cell>
        </row>
      </sheetData>
      <sheetData sheetId="353">
        <row r="11">
          <cell r="S11">
            <v>53.900000000000006</v>
          </cell>
        </row>
      </sheetData>
      <sheetData sheetId="354">
        <row r="11">
          <cell r="S11">
            <v>53.900000000000006</v>
          </cell>
        </row>
      </sheetData>
      <sheetData sheetId="355">
        <row r="11">
          <cell r="S11">
            <v>53.900000000000006</v>
          </cell>
        </row>
      </sheetData>
      <sheetData sheetId="356">
        <row r="11">
          <cell r="S11">
            <v>53.900000000000006</v>
          </cell>
        </row>
      </sheetData>
      <sheetData sheetId="357">
        <row r="11">
          <cell r="S11">
            <v>53.900000000000006</v>
          </cell>
        </row>
      </sheetData>
      <sheetData sheetId="358">
        <row r="11">
          <cell r="S11">
            <v>53.900000000000006</v>
          </cell>
        </row>
      </sheetData>
      <sheetData sheetId="359">
        <row r="11">
          <cell r="S11">
            <v>53.900000000000006</v>
          </cell>
        </row>
      </sheetData>
      <sheetData sheetId="360">
        <row r="11">
          <cell r="S11">
            <v>53.900000000000006</v>
          </cell>
        </row>
      </sheetData>
      <sheetData sheetId="361">
        <row r="11">
          <cell r="S11">
            <v>53.900000000000006</v>
          </cell>
        </row>
      </sheetData>
      <sheetData sheetId="362">
        <row r="11">
          <cell r="S11">
            <v>53.900000000000006</v>
          </cell>
        </row>
      </sheetData>
      <sheetData sheetId="363">
        <row r="11">
          <cell r="S11">
            <v>53.900000000000006</v>
          </cell>
        </row>
      </sheetData>
      <sheetData sheetId="364">
        <row r="11">
          <cell r="S11">
            <v>53.900000000000006</v>
          </cell>
        </row>
      </sheetData>
      <sheetData sheetId="365">
        <row r="11">
          <cell r="S11">
            <v>53.900000000000006</v>
          </cell>
        </row>
      </sheetData>
      <sheetData sheetId="366">
        <row r="11">
          <cell r="S11">
            <v>53.900000000000006</v>
          </cell>
        </row>
      </sheetData>
      <sheetData sheetId="367">
        <row r="11">
          <cell r="S11">
            <v>53.900000000000006</v>
          </cell>
        </row>
      </sheetData>
      <sheetData sheetId="368">
        <row r="11">
          <cell r="S11">
            <v>53.900000000000006</v>
          </cell>
        </row>
      </sheetData>
      <sheetData sheetId="369">
        <row r="11">
          <cell r="S11">
            <v>53.900000000000006</v>
          </cell>
        </row>
      </sheetData>
      <sheetData sheetId="370">
        <row r="11">
          <cell r="S11">
            <v>53.900000000000006</v>
          </cell>
        </row>
      </sheetData>
      <sheetData sheetId="371">
        <row r="11">
          <cell r="S11">
            <v>53.900000000000006</v>
          </cell>
        </row>
      </sheetData>
      <sheetData sheetId="372">
        <row r="11">
          <cell r="S11">
            <v>53.900000000000006</v>
          </cell>
        </row>
      </sheetData>
      <sheetData sheetId="373">
        <row r="11">
          <cell r="S11">
            <v>53.900000000000006</v>
          </cell>
        </row>
      </sheetData>
      <sheetData sheetId="374">
        <row r="11">
          <cell r="S11">
            <v>53.900000000000006</v>
          </cell>
        </row>
      </sheetData>
      <sheetData sheetId="375">
        <row r="11">
          <cell r="S11">
            <v>53.900000000000006</v>
          </cell>
        </row>
      </sheetData>
      <sheetData sheetId="376">
        <row r="11">
          <cell r="S11">
            <v>53.900000000000006</v>
          </cell>
        </row>
      </sheetData>
      <sheetData sheetId="377">
        <row r="11">
          <cell r="S11">
            <v>53.900000000000006</v>
          </cell>
        </row>
      </sheetData>
      <sheetData sheetId="378">
        <row r="11">
          <cell r="S11">
            <v>53.900000000000006</v>
          </cell>
        </row>
      </sheetData>
      <sheetData sheetId="379">
        <row r="11">
          <cell r="S11">
            <v>53.900000000000006</v>
          </cell>
        </row>
      </sheetData>
      <sheetData sheetId="380">
        <row r="11">
          <cell r="S11">
            <v>53.900000000000006</v>
          </cell>
        </row>
      </sheetData>
      <sheetData sheetId="381" refreshError="1"/>
      <sheetData sheetId="382"/>
      <sheetData sheetId="383">
        <row r="11">
          <cell r="S11">
            <v>53.900000000000006</v>
          </cell>
        </row>
      </sheetData>
      <sheetData sheetId="384">
        <row r="11">
          <cell r="S11">
            <v>53.900000000000006</v>
          </cell>
        </row>
      </sheetData>
      <sheetData sheetId="385">
        <row r="11">
          <cell r="S11">
            <v>53.900000000000006</v>
          </cell>
        </row>
      </sheetData>
      <sheetData sheetId="386">
        <row r="11">
          <cell r="S11">
            <v>53.900000000000006</v>
          </cell>
        </row>
      </sheetData>
      <sheetData sheetId="387">
        <row r="11">
          <cell r="S11">
            <v>53.900000000000006</v>
          </cell>
        </row>
      </sheetData>
      <sheetData sheetId="388">
        <row r="11">
          <cell r="S11">
            <v>53.900000000000006</v>
          </cell>
        </row>
      </sheetData>
      <sheetData sheetId="389">
        <row r="11">
          <cell r="S11">
            <v>53.900000000000006</v>
          </cell>
        </row>
      </sheetData>
      <sheetData sheetId="390">
        <row r="11">
          <cell r="S11">
            <v>53.900000000000006</v>
          </cell>
        </row>
      </sheetData>
      <sheetData sheetId="391">
        <row r="11">
          <cell r="S11">
            <v>53.900000000000006</v>
          </cell>
        </row>
      </sheetData>
      <sheetData sheetId="392">
        <row r="11">
          <cell r="S11">
            <v>53.900000000000006</v>
          </cell>
        </row>
      </sheetData>
      <sheetData sheetId="393">
        <row r="11">
          <cell r="S11">
            <v>53.900000000000006</v>
          </cell>
        </row>
      </sheetData>
      <sheetData sheetId="394">
        <row r="11">
          <cell r="S11">
            <v>53.900000000000006</v>
          </cell>
        </row>
      </sheetData>
      <sheetData sheetId="395">
        <row r="11">
          <cell r="S11">
            <v>53.900000000000006</v>
          </cell>
        </row>
      </sheetData>
      <sheetData sheetId="396">
        <row r="11">
          <cell r="S11">
            <v>53.900000000000006</v>
          </cell>
        </row>
      </sheetData>
      <sheetData sheetId="397">
        <row r="11">
          <cell r="S11">
            <v>53.900000000000006</v>
          </cell>
        </row>
      </sheetData>
      <sheetData sheetId="398">
        <row r="11">
          <cell r="S11">
            <v>53.900000000000006</v>
          </cell>
        </row>
      </sheetData>
      <sheetData sheetId="399">
        <row r="11">
          <cell r="S11">
            <v>53.900000000000006</v>
          </cell>
        </row>
      </sheetData>
      <sheetData sheetId="400">
        <row r="11">
          <cell r="S11">
            <v>53.900000000000006</v>
          </cell>
        </row>
      </sheetData>
      <sheetData sheetId="401">
        <row r="11">
          <cell r="S11">
            <v>53.900000000000006</v>
          </cell>
        </row>
      </sheetData>
      <sheetData sheetId="402">
        <row r="11">
          <cell r="S11">
            <v>53.900000000000006</v>
          </cell>
        </row>
      </sheetData>
      <sheetData sheetId="403">
        <row r="11">
          <cell r="S11">
            <v>53.900000000000006</v>
          </cell>
        </row>
      </sheetData>
      <sheetData sheetId="404">
        <row r="11">
          <cell r="S11">
            <v>53.900000000000006</v>
          </cell>
        </row>
      </sheetData>
      <sheetData sheetId="405">
        <row r="11">
          <cell r="S11">
            <v>53.900000000000006</v>
          </cell>
        </row>
      </sheetData>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ow r="11">
          <cell r="S11">
            <v>53.900000000000006</v>
          </cell>
        </row>
      </sheetData>
      <sheetData sheetId="421">
        <row r="11">
          <cell r="S11">
            <v>53.900000000000006</v>
          </cell>
        </row>
      </sheetData>
      <sheetData sheetId="422">
        <row r="11">
          <cell r="S11">
            <v>53.900000000000006</v>
          </cell>
        </row>
      </sheetData>
      <sheetData sheetId="423">
        <row r="11">
          <cell r="S11">
            <v>53.900000000000006</v>
          </cell>
        </row>
      </sheetData>
      <sheetData sheetId="424">
        <row r="11">
          <cell r="S11">
            <v>53.900000000000006</v>
          </cell>
        </row>
      </sheetData>
      <sheetData sheetId="425">
        <row r="11">
          <cell r="S11">
            <v>53.900000000000006</v>
          </cell>
        </row>
      </sheetData>
      <sheetData sheetId="426">
        <row r="11">
          <cell r="S11">
            <v>53.900000000000006</v>
          </cell>
        </row>
      </sheetData>
      <sheetData sheetId="427">
        <row r="11">
          <cell r="S11">
            <v>53.900000000000006</v>
          </cell>
        </row>
      </sheetData>
      <sheetData sheetId="428">
        <row r="11">
          <cell r="S11">
            <v>53.900000000000006</v>
          </cell>
        </row>
      </sheetData>
      <sheetData sheetId="429">
        <row r="11">
          <cell r="S11">
            <v>53.900000000000006</v>
          </cell>
        </row>
      </sheetData>
      <sheetData sheetId="430">
        <row r="11">
          <cell r="S11">
            <v>53.900000000000006</v>
          </cell>
        </row>
      </sheetData>
      <sheetData sheetId="431">
        <row r="11">
          <cell r="S11">
            <v>53.900000000000006</v>
          </cell>
        </row>
      </sheetData>
      <sheetData sheetId="432">
        <row r="11">
          <cell r="S11">
            <v>53.900000000000006</v>
          </cell>
        </row>
      </sheetData>
      <sheetData sheetId="433">
        <row r="11">
          <cell r="S11">
            <v>53.900000000000006</v>
          </cell>
        </row>
      </sheetData>
      <sheetData sheetId="434">
        <row r="11">
          <cell r="S11">
            <v>53.900000000000006</v>
          </cell>
        </row>
      </sheetData>
      <sheetData sheetId="435">
        <row r="11">
          <cell r="S11">
            <v>53.900000000000006</v>
          </cell>
        </row>
      </sheetData>
      <sheetData sheetId="436">
        <row r="11">
          <cell r="S11">
            <v>53.900000000000006</v>
          </cell>
        </row>
      </sheetData>
      <sheetData sheetId="437">
        <row r="11">
          <cell r="S11">
            <v>53.900000000000006</v>
          </cell>
        </row>
      </sheetData>
      <sheetData sheetId="438">
        <row r="11">
          <cell r="S11">
            <v>53.900000000000006</v>
          </cell>
        </row>
      </sheetData>
      <sheetData sheetId="439">
        <row r="11">
          <cell r="S11">
            <v>53.900000000000006</v>
          </cell>
        </row>
      </sheetData>
      <sheetData sheetId="440">
        <row r="11">
          <cell r="S11">
            <v>53.900000000000006</v>
          </cell>
        </row>
      </sheetData>
      <sheetData sheetId="441">
        <row r="11">
          <cell r="S11">
            <v>53.900000000000006</v>
          </cell>
        </row>
      </sheetData>
      <sheetData sheetId="442">
        <row r="11">
          <cell r="S11">
            <v>53.900000000000006</v>
          </cell>
        </row>
      </sheetData>
      <sheetData sheetId="443">
        <row r="11">
          <cell r="S11">
            <v>53.900000000000006</v>
          </cell>
        </row>
      </sheetData>
      <sheetData sheetId="444">
        <row r="11">
          <cell r="S11">
            <v>53.900000000000006</v>
          </cell>
        </row>
      </sheetData>
      <sheetData sheetId="445">
        <row r="11">
          <cell r="S11">
            <v>53.900000000000006</v>
          </cell>
        </row>
      </sheetData>
      <sheetData sheetId="446">
        <row r="11">
          <cell r="S11">
            <v>53.900000000000006</v>
          </cell>
        </row>
      </sheetData>
      <sheetData sheetId="447">
        <row r="11">
          <cell r="S11">
            <v>53.900000000000006</v>
          </cell>
        </row>
      </sheetData>
      <sheetData sheetId="448">
        <row r="11">
          <cell r="S11">
            <v>53.900000000000006</v>
          </cell>
        </row>
      </sheetData>
      <sheetData sheetId="449">
        <row r="11">
          <cell r="S11">
            <v>53.900000000000006</v>
          </cell>
        </row>
      </sheetData>
      <sheetData sheetId="450">
        <row r="11">
          <cell r="S11">
            <v>53.900000000000006</v>
          </cell>
        </row>
      </sheetData>
      <sheetData sheetId="451">
        <row r="11">
          <cell r="S11">
            <v>53.900000000000006</v>
          </cell>
        </row>
      </sheetData>
      <sheetData sheetId="452">
        <row r="11">
          <cell r="S11">
            <v>53.900000000000006</v>
          </cell>
        </row>
      </sheetData>
      <sheetData sheetId="453">
        <row r="11">
          <cell r="S11">
            <v>53.900000000000006</v>
          </cell>
        </row>
      </sheetData>
      <sheetData sheetId="454">
        <row r="11">
          <cell r="S11">
            <v>53.900000000000006</v>
          </cell>
        </row>
      </sheetData>
      <sheetData sheetId="455">
        <row r="11">
          <cell r="S11">
            <v>53.900000000000006</v>
          </cell>
        </row>
      </sheetData>
      <sheetData sheetId="456">
        <row r="11">
          <cell r="S11">
            <v>53.900000000000006</v>
          </cell>
        </row>
      </sheetData>
      <sheetData sheetId="457">
        <row r="11">
          <cell r="S11">
            <v>53.900000000000006</v>
          </cell>
        </row>
      </sheetData>
      <sheetData sheetId="458">
        <row r="11">
          <cell r="S11">
            <v>53.900000000000006</v>
          </cell>
        </row>
      </sheetData>
      <sheetData sheetId="459">
        <row r="11">
          <cell r="S11">
            <v>53.900000000000006</v>
          </cell>
        </row>
      </sheetData>
      <sheetData sheetId="460">
        <row r="11">
          <cell r="S11">
            <v>53.900000000000006</v>
          </cell>
        </row>
      </sheetData>
      <sheetData sheetId="461">
        <row r="11">
          <cell r="S11">
            <v>53.900000000000006</v>
          </cell>
        </row>
      </sheetData>
      <sheetData sheetId="462">
        <row r="11">
          <cell r="S11">
            <v>53.900000000000006</v>
          </cell>
        </row>
      </sheetData>
      <sheetData sheetId="463">
        <row r="11">
          <cell r="S11">
            <v>53.900000000000006</v>
          </cell>
        </row>
      </sheetData>
      <sheetData sheetId="464">
        <row r="11">
          <cell r="S11">
            <v>53.900000000000006</v>
          </cell>
        </row>
      </sheetData>
      <sheetData sheetId="465">
        <row r="11">
          <cell r="S11">
            <v>53.900000000000006</v>
          </cell>
        </row>
      </sheetData>
      <sheetData sheetId="466">
        <row r="11">
          <cell r="S11">
            <v>53.900000000000006</v>
          </cell>
        </row>
      </sheetData>
      <sheetData sheetId="467">
        <row r="11">
          <cell r="S11">
            <v>53.900000000000006</v>
          </cell>
        </row>
      </sheetData>
      <sheetData sheetId="468">
        <row r="11">
          <cell r="S11">
            <v>53.900000000000006</v>
          </cell>
        </row>
      </sheetData>
      <sheetData sheetId="469">
        <row r="11">
          <cell r="S11">
            <v>53.900000000000006</v>
          </cell>
        </row>
      </sheetData>
      <sheetData sheetId="470">
        <row r="11">
          <cell r="S11">
            <v>53.900000000000006</v>
          </cell>
        </row>
      </sheetData>
      <sheetData sheetId="471">
        <row r="11">
          <cell r="S11">
            <v>53.900000000000006</v>
          </cell>
        </row>
      </sheetData>
      <sheetData sheetId="472">
        <row r="11">
          <cell r="S11">
            <v>53.900000000000006</v>
          </cell>
        </row>
      </sheetData>
      <sheetData sheetId="473">
        <row r="11">
          <cell r="S11">
            <v>53.900000000000006</v>
          </cell>
        </row>
      </sheetData>
      <sheetData sheetId="474">
        <row r="11">
          <cell r="S11">
            <v>53.900000000000006</v>
          </cell>
        </row>
      </sheetData>
      <sheetData sheetId="475">
        <row r="11">
          <cell r="S11">
            <v>53.900000000000006</v>
          </cell>
        </row>
      </sheetData>
      <sheetData sheetId="476">
        <row r="11">
          <cell r="S11">
            <v>53.900000000000006</v>
          </cell>
        </row>
      </sheetData>
      <sheetData sheetId="477">
        <row r="11">
          <cell r="S11">
            <v>53.900000000000006</v>
          </cell>
        </row>
      </sheetData>
      <sheetData sheetId="478">
        <row r="11">
          <cell r="S11">
            <v>53.900000000000006</v>
          </cell>
        </row>
      </sheetData>
      <sheetData sheetId="479">
        <row r="11">
          <cell r="S11">
            <v>53.900000000000006</v>
          </cell>
        </row>
      </sheetData>
      <sheetData sheetId="480">
        <row r="11">
          <cell r="S11">
            <v>53.900000000000006</v>
          </cell>
        </row>
      </sheetData>
      <sheetData sheetId="481">
        <row r="11">
          <cell r="S11">
            <v>53.900000000000006</v>
          </cell>
        </row>
      </sheetData>
      <sheetData sheetId="482">
        <row r="11">
          <cell r="S11">
            <v>53.900000000000006</v>
          </cell>
        </row>
      </sheetData>
      <sheetData sheetId="483">
        <row r="11">
          <cell r="S11">
            <v>53.900000000000006</v>
          </cell>
        </row>
      </sheetData>
      <sheetData sheetId="484">
        <row r="11">
          <cell r="S11">
            <v>53.900000000000006</v>
          </cell>
        </row>
      </sheetData>
      <sheetData sheetId="485">
        <row r="11">
          <cell r="S11">
            <v>53.900000000000006</v>
          </cell>
        </row>
      </sheetData>
      <sheetData sheetId="486">
        <row r="11">
          <cell r="S11">
            <v>53.900000000000006</v>
          </cell>
        </row>
      </sheetData>
      <sheetData sheetId="487">
        <row r="11">
          <cell r="S11">
            <v>53.900000000000006</v>
          </cell>
        </row>
      </sheetData>
      <sheetData sheetId="488">
        <row r="11">
          <cell r="S11">
            <v>53.900000000000006</v>
          </cell>
        </row>
      </sheetData>
      <sheetData sheetId="489">
        <row r="11">
          <cell r="S11">
            <v>53.900000000000006</v>
          </cell>
        </row>
      </sheetData>
      <sheetData sheetId="490">
        <row r="11">
          <cell r="S11">
            <v>53.900000000000006</v>
          </cell>
        </row>
      </sheetData>
      <sheetData sheetId="491">
        <row r="11">
          <cell r="S11">
            <v>53.900000000000006</v>
          </cell>
        </row>
      </sheetData>
      <sheetData sheetId="492">
        <row r="11">
          <cell r="S11">
            <v>53.900000000000006</v>
          </cell>
        </row>
      </sheetData>
      <sheetData sheetId="493">
        <row r="11">
          <cell r="S11">
            <v>53.900000000000006</v>
          </cell>
        </row>
      </sheetData>
      <sheetData sheetId="494">
        <row r="11">
          <cell r="S11">
            <v>53.900000000000006</v>
          </cell>
        </row>
      </sheetData>
      <sheetData sheetId="495">
        <row r="11">
          <cell r="S11">
            <v>53.900000000000006</v>
          </cell>
        </row>
      </sheetData>
      <sheetData sheetId="496">
        <row r="11">
          <cell r="S11">
            <v>53.900000000000006</v>
          </cell>
        </row>
      </sheetData>
      <sheetData sheetId="497">
        <row r="11">
          <cell r="S11">
            <v>53.900000000000006</v>
          </cell>
        </row>
      </sheetData>
      <sheetData sheetId="498">
        <row r="11">
          <cell r="S11">
            <v>53.900000000000006</v>
          </cell>
        </row>
      </sheetData>
      <sheetData sheetId="499">
        <row r="11">
          <cell r="S11">
            <v>53.900000000000006</v>
          </cell>
        </row>
      </sheetData>
      <sheetData sheetId="500">
        <row r="11">
          <cell r="S11">
            <v>53.900000000000006</v>
          </cell>
        </row>
      </sheetData>
      <sheetData sheetId="501">
        <row r="11">
          <cell r="S11">
            <v>53.900000000000006</v>
          </cell>
        </row>
      </sheetData>
      <sheetData sheetId="502">
        <row r="11">
          <cell r="S11">
            <v>53.900000000000006</v>
          </cell>
        </row>
      </sheetData>
      <sheetData sheetId="503">
        <row r="11">
          <cell r="S11">
            <v>53.900000000000006</v>
          </cell>
        </row>
      </sheetData>
      <sheetData sheetId="504">
        <row r="11">
          <cell r="S11">
            <v>53.900000000000006</v>
          </cell>
        </row>
      </sheetData>
      <sheetData sheetId="505">
        <row r="11">
          <cell r="S11">
            <v>53.900000000000006</v>
          </cell>
        </row>
      </sheetData>
      <sheetData sheetId="506">
        <row r="11">
          <cell r="S11">
            <v>53.900000000000006</v>
          </cell>
        </row>
      </sheetData>
      <sheetData sheetId="507">
        <row r="11">
          <cell r="S11">
            <v>53.900000000000006</v>
          </cell>
        </row>
      </sheetData>
      <sheetData sheetId="508">
        <row r="11">
          <cell r="S11">
            <v>53.900000000000006</v>
          </cell>
        </row>
      </sheetData>
      <sheetData sheetId="509">
        <row r="11">
          <cell r="S11">
            <v>53.900000000000006</v>
          </cell>
        </row>
      </sheetData>
      <sheetData sheetId="510">
        <row r="11">
          <cell r="S11">
            <v>53.900000000000006</v>
          </cell>
        </row>
      </sheetData>
      <sheetData sheetId="511">
        <row r="11">
          <cell r="S11">
            <v>53.900000000000006</v>
          </cell>
        </row>
      </sheetData>
      <sheetData sheetId="512">
        <row r="11">
          <cell r="S11">
            <v>53.900000000000006</v>
          </cell>
        </row>
      </sheetData>
      <sheetData sheetId="513">
        <row r="11">
          <cell r="S11">
            <v>53.900000000000006</v>
          </cell>
        </row>
      </sheetData>
      <sheetData sheetId="514">
        <row r="11">
          <cell r="S11">
            <v>53.900000000000006</v>
          </cell>
        </row>
      </sheetData>
      <sheetData sheetId="515">
        <row r="11">
          <cell r="S11">
            <v>53.900000000000006</v>
          </cell>
        </row>
      </sheetData>
      <sheetData sheetId="516">
        <row r="11">
          <cell r="S11">
            <v>53.900000000000006</v>
          </cell>
        </row>
      </sheetData>
      <sheetData sheetId="517">
        <row r="11">
          <cell r="S11">
            <v>53.900000000000006</v>
          </cell>
        </row>
      </sheetData>
      <sheetData sheetId="518">
        <row r="11">
          <cell r="S11">
            <v>53.900000000000006</v>
          </cell>
        </row>
      </sheetData>
      <sheetData sheetId="519">
        <row r="11">
          <cell r="S11">
            <v>53.900000000000006</v>
          </cell>
        </row>
      </sheetData>
      <sheetData sheetId="520">
        <row r="11">
          <cell r="S11">
            <v>53.900000000000006</v>
          </cell>
        </row>
      </sheetData>
      <sheetData sheetId="521">
        <row r="11">
          <cell r="S11">
            <v>53.900000000000006</v>
          </cell>
        </row>
      </sheetData>
      <sheetData sheetId="522">
        <row r="11">
          <cell r="S11">
            <v>53.900000000000006</v>
          </cell>
        </row>
      </sheetData>
      <sheetData sheetId="523">
        <row r="11">
          <cell r="S11">
            <v>53.900000000000006</v>
          </cell>
        </row>
      </sheetData>
      <sheetData sheetId="524">
        <row r="11">
          <cell r="S11">
            <v>53.900000000000006</v>
          </cell>
        </row>
      </sheetData>
      <sheetData sheetId="525">
        <row r="11">
          <cell r="S11">
            <v>53.900000000000006</v>
          </cell>
        </row>
      </sheetData>
      <sheetData sheetId="526">
        <row r="11">
          <cell r="S11">
            <v>53.900000000000006</v>
          </cell>
        </row>
      </sheetData>
      <sheetData sheetId="527">
        <row r="11">
          <cell r="S11">
            <v>53.900000000000006</v>
          </cell>
        </row>
      </sheetData>
      <sheetData sheetId="528">
        <row r="11">
          <cell r="S11">
            <v>53.900000000000006</v>
          </cell>
        </row>
      </sheetData>
      <sheetData sheetId="529">
        <row r="11">
          <cell r="S11">
            <v>53.900000000000006</v>
          </cell>
        </row>
      </sheetData>
      <sheetData sheetId="530">
        <row r="11">
          <cell r="S11">
            <v>53.900000000000006</v>
          </cell>
        </row>
      </sheetData>
      <sheetData sheetId="531">
        <row r="11">
          <cell r="S11">
            <v>53.900000000000006</v>
          </cell>
        </row>
      </sheetData>
      <sheetData sheetId="532">
        <row r="11">
          <cell r="S11">
            <v>53.900000000000006</v>
          </cell>
        </row>
      </sheetData>
      <sheetData sheetId="533">
        <row r="11">
          <cell r="S11">
            <v>53.900000000000006</v>
          </cell>
        </row>
      </sheetData>
      <sheetData sheetId="534">
        <row r="11">
          <cell r="S11">
            <v>53.900000000000006</v>
          </cell>
        </row>
      </sheetData>
      <sheetData sheetId="535">
        <row r="11">
          <cell r="S11">
            <v>53.900000000000006</v>
          </cell>
        </row>
      </sheetData>
      <sheetData sheetId="536">
        <row r="11">
          <cell r="S11">
            <v>53.900000000000006</v>
          </cell>
        </row>
      </sheetData>
      <sheetData sheetId="537">
        <row r="11">
          <cell r="S11">
            <v>53.900000000000006</v>
          </cell>
        </row>
      </sheetData>
      <sheetData sheetId="538">
        <row r="11">
          <cell r="S11">
            <v>53.900000000000006</v>
          </cell>
        </row>
      </sheetData>
      <sheetData sheetId="539">
        <row r="11">
          <cell r="S11">
            <v>53.900000000000006</v>
          </cell>
        </row>
      </sheetData>
      <sheetData sheetId="540">
        <row r="11">
          <cell r="S11">
            <v>53.900000000000006</v>
          </cell>
        </row>
      </sheetData>
      <sheetData sheetId="541">
        <row r="11">
          <cell r="S11">
            <v>53.900000000000006</v>
          </cell>
        </row>
      </sheetData>
      <sheetData sheetId="542">
        <row r="11">
          <cell r="S11">
            <v>53.900000000000006</v>
          </cell>
        </row>
      </sheetData>
      <sheetData sheetId="543"/>
      <sheetData sheetId="544" refreshError="1"/>
      <sheetData sheetId="545" refreshError="1"/>
      <sheetData sheetId="546" refreshError="1"/>
      <sheetData sheetId="547" refreshError="1"/>
      <sheetData sheetId="548" refreshError="1"/>
      <sheetData sheetId="549" refreshError="1"/>
      <sheetData sheetId="550" refreshError="1"/>
      <sheetData sheetId="551">
        <row r="11">
          <cell r="S11">
            <v>53.900000000000006</v>
          </cell>
        </row>
      </sheetData>
      <sheetData sheetId="552">
        <row r="11">
          <cell r="S11">
            <v>53.900000000000006</v>
          </cell>
        </row>
      </sheetData>
      <sheetData sheetId="553" refreshError="1"/>
      <sheetData sheetId="554" refreshError="1"/>
      <sheetData sheetId="555" refreshError="1"/>
      <sheetData sheetId="556" refreshError="1"/>
      <sheetData sheetId="557" refreshError="1"/>
      <sheetData sheetId="558" refreshError="1"/>
      <sheetData sheetId="559">
        <row r="11">
          <cell r="S11">
            <v>53.900000000000006</v>
          </cell>
        </row>
      </sheetData>
      <sheetData sheetId="560">
        <row r="11">
          <cell r="S11">
            <v>53.900000000000006</v>
          </cell>
        </row>
      </sheetData>
      <sheetData sheetId="561">
        <row r="11">
          <cell r="S11">
            <v>53.900000000000006</v>
          </cell>
        </row>
      </sheetData>
      <sheetData sheetId="562">
        <row r="11">
          <cell r="S11">
            <v>53.900000000000006</v>
          </cell>
        </row>
      </sheetData>
      <sheetData sheetId="563">
        <row r="11">
          <cell r="S11">
            <v>53.900000000000006</v>
          </cell>
        </row>
      </sheetData>
      <sheetData sheetId="564">
        <row r="11">
          <cell r="S11">
            <v>53.900000000000006</v>
          </cell>
        </row>
      </sheetData>
      <sheetData sheetId="565">
        <row r="11">
          <cell r="S11">
            <v>53.900000000000006</v>
          </cell>
        </row>
      </sheetData>
      <sheetData sheetId="566">
        <row r="11">
          <cell r="S11">
            <v>53.900000000000006</v>
          </cell>
        </row>
      </sheetData>
      <sheetData sheetId="567">
        <row r="11">
          <cell r="S11">
            <v>53.900000000000006</v>
          </cell>
        </row>
      </sheetData>
      <sheetData sheetId="568">
        <row r="11">
          <cell r="S11">
            <v>53.900000000000006</v>
          </cell>
        </row>
      </sheetData>
      <sheetData sheetId="569">
        <row r="11">
          <cell r="S11">
            <v>53.900000000000006</v>
          </cell>
        </row>
      </sheetData>
      <sheetData sheetId="570">
        <row r="11">
          <cell r="S11">
            <v>53.900000000000006</v>
          </cell>
        </row>
      </sheetData>
      <sheetData sheetId="571">
        <row r="11">
          <cell r="S11">
            <v>53.900000000000006</v>
          </cell>
        </row>
      </sheetData>
      <sheetData sheetId="572" refreshError="1"/>
      <sheetData sheetId="573">
        <row r="11">
          <cell r="S11">
            <v>53.900000000000006</v>
          </cell>
        </row>
      </sheetData>
      <sheetData sheetId="574">
        <row r="11">
          <cell r="S11">
            <v>53.900000000000006</v>
          </cell>
        </row>
      </sheetData>
      <sheetData sheetId="575">
        <row r="11">
          <cell r="S11">
            <v>53.900000000000006</v>
          </cell>
        </row>
      </sheetData>
      <sheetData sheetId="576">
        <row r="11">
          <cell r="S11">
            <v>53.900000000000006</v>
          </cell>
        </row>
      </sheetData>
      <sheetData sheetId="577">
        <row r="11">
          <cell r="S11">
            <v>53.900000000000006</v>
          </cell>
        </row>
      </sheetData>
      <sheetData sheetId="578">
        <row r="11">
          <cell r="S11">
            <v>53.900000000000006</v>
          </cell>
        </row>
      </sheetData>
      <sheetData sheetId="579" refreshError="1"/>
      <sheetData sheetId="580">
        <row r="11">
          <cell r="S11">
            <v>53.900000000000006</v>
          </cell>
        </row>
      </sheetData>
      <sheetData sheetId="581" refreshError="1"/>
      <sheetData sheetId="582" refreshError="1"/>
      <sheetData sheetId="583" refreshError="1"/>
      <sheetData sheetId="584" refreshError="1"/>
      <sheetData sheetId="585" refreshError="1"/>
      <sheetData sheetId="586" refreshError="1"/>
      <sheetData sheetId="587" refreshError="1"/>
      <sheetData sheetId="588" refreshError="1"/>
      <sheetData sheetId="589" refreshError="1"/>
      <sheetData sheetId="590" refreshError="1"/>
      <sheetData sheetId="591" refreshError="1"/>
      <sheetData sheetId="592" refreshError="1"/>
      <sheetData sheetId="593" refreshError="1"/>
      <sheetData sheetId="594" refreshError="1"/>
      <sheetData sheetId="595" refreshError="1"/>
      <sheetData sheetId="596" refreshError="1"/>
      <sheetData sheetId="597" refreshError="1"/>
      <sheetData sheetId="598" refreshError="1"/>
      <sheetData sheetId="599" refreshError="1"/>
      <sheetData sheetId="600" refreshError="1"/>
      <sheetData sheetId="601" refreshError="1"/>
      <sheetData sheetId="602" refreshError="1"/>
      <sheetData sheetId="603" refreshError="1"/>
      <sheetData sheetId="604" refreshError="1"/>
      <sheetData sheetId="605" refreshError="1"/>
      <sheetData sheetId="606" refreshError="1"/>
      <sheetData sheetId="607" refreshError="1"/>
      <sheetData sheetId="608" refreshError="1"/>
      <sheetData sheetId="609" refreshError="1"/>
      <sheetData sheetId="610" refreshError="1"/>
      <sheetData sheetId="611" refreshError="1"/>
      <sheetData sheetId="612" refreshError="1"/>
      <sheetData sheetId="613" refreshError="1"/>
      <sheetData sheetId="614" refreshError="1"/>
      <sheetData sheetId="615"/>
      <sheetData sheetId="616" refreshError="1"/>
      <sheetData sheetId="617" refreshError="1"/>
      <sheetData sheetId="618" refreshError="1"/>
      <sheetData sheetId="619" refreshError="1"/>
      <sheetData sheetId="620" refreshError="1"/>
      <sheetData sheetId="621" refreshError="1"/>
      <sheetData sheetId="622">
        <row r="11">
          <cell r="S11">
            <v>53.900000000000006</v>
          </cell>
        </row>
      </sheetData>
      <sheetData sheetId="623">
        <row r="11">
          <cell r="S11">
            <v>53.900000000000006</v>
          </cell>
        </row>
      </sheetData>
      <sheetData sheetId="624">
        <row r="11">
          <cell r="S11">
            <v>53.900000000000006</v>
          </cell>
        </row>
      </sheetData>
      <sheetData sheetId="625">
        <row r="11">
          <cell r="S11">
            <v>53.900000000000006</v>
          </cell>
        </row>
      </sheetData>
      <sheetData sheetId="626">
        <row r="11">
          <cell r="S11">
            <v>53.900000000000006</v>
          </cell>
        </row>
      </sheetData>
      <sheetData sheetId="627">
        <row r="11">
          <cell r="S11">
            <v>53.900000000000006</v>
          </cell>
        </row>
      </sheetData>
      <sheetData sheetId="628">
        <row r="11">
          <cell r="S11">
            <v>53.900000000000006</v>
          </cell>
        </row>
      </sheetData>
      <sheetData sheetId="629">
        <row r="11">
          <cell r="S11">
            <v>53.900000000000006</v>
          </cell>
        </row>
      </sheetData>
      <sheetData sheetId="630">
        <row r="11">
          <cell r="S11">
            <v>53.900000000000006</v>
          </cell>
        </row>
      </sheetData>
      <sheetData sheetId="631">
        <row r="11">
          <cell r="S11">
            <v>53.900000000000006</v>
          </cell>
        </row>
      </sheetData>
      <sheetData sheetId="632">
        <row r="11">
          <cell r="S11">
            <v>53.900000000000006</v>
          </cell>
        </row>
      </sheetData>
      <sheetData sheetId="633">
        <row r="11">
          <cell r="S11">
            <v>53.900000000000006</v>
          </cell>
        </row>
      </sheetData>
      <sheetData sheetId="634">
        <row r="11">
          <cell r="S11">
            <v>53.900000000000006</v>
          </cell>
        </row>
      </sheetData>
      <sheetData sheetId="635">
        <row r="11">
          <cell r="S11">
            <v>53.900000000000006</v>
          </cell>
        </row>
      </sheetData>
      <sheetData sheetId="636">
        <row r="11">
          <cell r="S11">
            <v>53.900000000000006</v>
          </cell>
        </row>
      </sheetData>
      <sheetData sheetId="637">
        <row r="11">
          <cell r="S11">
            <v>53.900000000000006</v>
          </cell>
        </row>
      </sheetData>
      <sheetData sheetId="638">
        <row r="11">
          <cell r="S11">
            <v>53.900000000000006</v>
          </cell>
        </row>
      </sheetData>
      <sheetData sheetId="639">
        <row r="11">
          <cell r="S11">
            <v>53.900000000000006</v>
          </cell>
        </row>
      </sheetData>
      <sheetData sheetId="640">
        <row r="11">
          <cell r="S11">
            <v>53.900000000000006</v>
          </cell>
        </row>
      </sheetData>
      <sheetData sheetId="641">
        <row r="11">
          <cell r="S11">
            <v>53.900000000000006</v>
          </cell>
        </row>
      </sheetData>
      <sheetData sheetId="642">
        <row r="11">
          <cell r="S11">
            <v>53.900000000000006</v>
          </cell>
        </row>
      </sheetData>
      <sheetData sheetId="643">
        <row r="11">
          <cell r="S11">
            <v>53.900000000000006</v>
          </cell>
        </row>
      </sheetData>
      <sheetData sheetId="644">
        <row r="11">
          <cell r="S11">
            <v>53.900000000000006</v>
          </cell>
        </row>
      </sheetData>
      <sheetData sheetId="645">
        <row r="11">
          <cell r="S11">
            <v>53.900000000000006</v>
          </cell>
        </row>
      </sheetData>
      <sheetData sheetId="646">
        <row r="11">
          <cell r="S11">
            <v>53.900000000000006</v>
          </cell>
        </row>
      </sheetData>
      <sheetData sheetId="647">
        <row r="11">
          <cell r="S11">
            <v>53.900000000000006</v>
          </cell>
        </row>
      </sheetData>
      <sheetData sheetId="648">
        <row r="11">
          <cell r="S11">
            <v>53.900000000000006</v>
          </cell>
        </row>
      </sheetData>
      <sheetData sheetId="649">
        <row r="11">
          <cell r="S11">
            <v>53.900000000000006</v>
          </cell>
        </row>
      </sheetData>
      <sheetData sheetId="650">
        <row r="11">
          <cell r="S11">
            <v>53.900000000000006</v>
          </cell>
        </row>
      </sheetData>
      <sheetData sheetId="651">
        <row r="11">
          <cell r="S11">
            <v>53.900000000000006</v>
          </cell>
        </row>
      </sheetData>
      <sheetData sheetId="652">
        <row r="11">
          <cell r="S11">
            <v>53.900000000000006</v>
          </cell>
        </row>
      </sheetData>
      <sheetData sheetId="653">
        <row r="11">
          <cell r="S11">
            <v>53.900000000000006</v>
          </cell>
        </row>
      </sheetData>
      <sheetData sheetId="654">
        <row r="11">
          <cell r="S11">
            <v>53.900000000000006</v>
          </cell>
        </row>
      </sheetData>
      <sheetData sheetId="655">
        <row r="11">
          <cell r="S11">
            <v>53.900000000000006</v>
          </cell>
        </row>
      </sheetData>
      <sheetData sheetId="656">
        <row r="11">
          <cell r="S11">
            <v>53.900000000000006</v>
          </cell>
        </row>
      </sheetData>
      <sheetData sheetId="657">
        <row r="11">
          <cell r="S11">
            <v>53.900000000000006</v>
          </cell>
        </row>
      </sheetData>
      <sheetData sheetId="658">
        <row r="11">
          <cell r="S11">
            <v>53.900000000000006</v>
          </cell>
        </row>
      </sheetData>
      <sheetData sheetId="659">
        <row r="11">
          <cell r="S11">
            <v>53.900000000000006</v>
          </cell>
        </row>
      </sheetData>
      <sheetData sheetId="660">
        <row r="11">
          <cell r="S11">
            <v>53.900000000000006</v>
          </cell>
        </row>
      </sheetData>
      <sheetData sheetId="661">
        <row r="11">
          <cell r="S11">
            <v>53.900000000000006</v>
          </cell>
        </row>
      </sheetData>
      <sheetData sheetId="662">
        <row r="11">
          <cell r="S11">
            <v>53.900000000000006</v>
          </cell>
        </row>
      </sheetData>
      <sheetData sheetId="663">
        <row r="11">
          <cell r="S11">
            <v>53.900000000000006</v>
          </cell>
        </row>
      </sheetData>
      <sheetData sheetId="664">
        <row r="11">
          <cell r="S11">
            <v>53.900000000000006</v>
          </cell>
        </row>
      </sheetData>
      <sheetData sheetId="665">
        <row r="11">
          <cell r="S11">
            <v>53.900000000000006</v>
          </cell>
        </row>
      </sheetData>
      <sheetData sheetId="666">
        <row r="11">
          <cell r="S11">
            <v>53.900000000000006</v>
          </cell>
        </row>
      </sheetData>
      <sheetData sheetId="667">
        <row r="11">
          <cell r="S11">
            <v>53.900000000000006</v>
          </cell>
        </row>
      </sheetData>
      <sheetData sheetId="668">
        <row r="11">
          <cell r="S11">
            <v>53.900000000000006</v>
          </cell>
        </row>
      </sheetData>
      <sheetData sheetId="669">
        <row r="11">
          <cell r="S11">
            <v>53.900000000000006</v>
          </cell>
        </row>
      </sheetData>
      <sheetData sheetId="670">
        <row r="11">
          <cell r="S11">
            <v>53.900000000000006</v>
          </cell>
        </row>
      </sheetData>
      <sheetData sheetId="671">
        <row r="11">
          <cell r="S11">
            <v>53.900000000000006</v>
          </cell>
        </row>
      </sheetData>
      <sheetData sheetId="672">
        <row r="11">
          <cell r="S11">
            <v>53.900000000000006</v>
          </cell>
        </row>
      </sheetData>
      <sheetData sheetId="673">
        <row r="11">
          <cell r="S11">
            <v>53.900000000000006</v>
          </cell>
        </row>
      </sheetData>
      <sheetData sheetId="674">
        <row r="11">
          <cell r="S11">
            <v>53.900000000000006</v>
          </cell>
        </row>
      </sheetData>
      <sheetData sheetId="675">
        <row r="11">
          <cell r="S11">
            <v>53.900000000000006</v>
          </cell>
        </row>
      </sheetData>
      <sheetData sheetId="676">
        <row r="11">
          <cell r="S11">
            <v>53.900000000000006</v>
          </cell>
        </row>
      </sheetData>
      <sheetData sheetId="677">
        <row r="11">
          <cell r="S11">
            <v>53.900000000000006</v>
          </cell>
        </row>
      </sheetData>
      <sheetData sheetId="678">
        <row r="11">
          <cell r="S11">
            <v>53.900000000000006</v>
          </cell>
        </row>
      </sheetData>
      <sheetData sheetId="679">
        <row r="11">
          <cell r="S11">
            <v>53.900000000000006</v>
          </cell>
        </row>
      </sheetData>
      <sheetData sheetId="680">
        <row r="11">
          <cell r="S11">
            <v>53.900000000000006</v>
          </cell>
        </row>
      </sheetData>
      <sheetData sheetId="681">
        <row r="11">
          <cell r="S11">
            <v>53.900000000000006</v>
          </cell>
        </row>
      </sheetData>
      <sheetData sheetId="682">
        <row r="11">
          <cell r="S11">
            <v>53.900000000000006</v>
          </cell>
        </row>
      </sheetData>
      <sheetData sheetId="683">
        <row r="11">
          <cell r="S11">
            <v>53.900000000000006</v>
          </cell>
        </row>
      </sheetData>
      <sheetData sheetId="684">
        <row r="11">
          <cell r="S11">
            <v>53.900000000000006</v>
          </cell>
        </row>
      </sheetData>
      <sheetData sheetId="685">
        <row r="11">
          <cell r="S11">
            <v>53.900000000000006</v>
          </cell>
        </row>
      </sheetData>
      <sheetData sheetId="686">
        <row r="11">
          <cell r="S11">
            <v>53.900000000000006</v>
          </cell>
        </row>
      </sheetData>
      <sheetData sheetId="687">
        <row r="11">
          <cell r="S11">
            <v>53.900000000000006</v>
          </cell>
        </row>
      </sheetData>
      <sheetData sheetId="688">
        <row r="11">
          <cell r="S11">
            <v>53.900000000000006</v>
          </cell>
        </row>
      </sheetData>
      <sheetData sheetId="689">
        <row r="11">
          <cell r="S11">
            <v>53.900000000000006</v>
          </cell>
        </row>
      </sheetData>
      <sheetData sheetId="690">
        <row r="11">
          <cell r="S11">
            <v>53.900000000000006</v>
          </cell>
        </row>
      </sheetData>
      <sheetData sheetId="691">
        <row r="11">
          <cell r="S11">
            <v>53.900000000000006</v>
          </cell>
        </row>
      </sheetData>
      <sheetData sheetId="692">
        <row r="11">
          <cell r="S11">
            <v>53.900000000000006</v>
          </cell>
        </row>
      </sheetData>
      <sheetData sheetId="693">
        <row r="11">
          <cell r="S11">
            <v>53.900000000000006</v>
          </cell>
        </row>
      </sheetData>
      <sheetData sheetId="694">
        <row r="11">
          <cell r="S11">
            <v>53.900000000000006</v>
          </cell>
        </row>
      </sheetData>
      <sheetData sheetId="695">
        <row r="11">
          <cell r="S11">
            <v>53.900000000000006</v>
          </cell>
        </row>
      </sheetData>
      <sheetData sheetId="696">
        <row r="11">
          <cell r="S11">
            <v>53.900000000000006</v>
          </cell>
        </row>
      </sheetData>
      <sheetData sheetId="697">
        <row r="11">
          <cell r="S11">
            <v>53.900000000000006</v>
          </cell>
        </row>
      </sheetData>
      <sheetData sheetId="698">
        <row r="11">
          <cell r="S11">
            <v>53.900000000000006</v>
          </cell>
        </row>
      </sheetData>
      <sheetData sheetId="699">
        <row r="11">
          <cell r="S11">
            <v>53.900000000000006</v>
          </cell>
        </row>
      </sheetData>
      <sheetData sheetId="700">
        <row r="11">
          <cell r="S11">
            <v>53.900000000000006</v>
          </cell>
        </row>
      </sheetData>
      <sheetData sheetId="701">
        <row r="11">
          <cell r="S11">
            <v>53.900000000000006</v>
          </cell>
        </row>
      </sheetData>
      <sheetData sheetId="702">
        <row r="11">
          <cell r="S11">
            <v>53.900000000000006</v>
          </cell>
        </row>
      </sheetData>
      <sheetData sheetId="703">
        <row r="11">
          <cell r="S11">
            <v>53.900000000000006</v>
          </cell>
        </row>
      </sheetData>
      <sheetData sheetId="704">
        <row r="11">
          <cell r="S11">
            <v>53.900000000000006</v>
          </cell>
        </row>
      </sheetData>
      <sheetData sheetId="705">
        <row r="11">
          <cell r="S11">
            <v>53.900000000000006</v>
          </cell>
        </row>
      </sheetData>
      <sheetData sheetId="706">
        <row r="11">
          <cell r="S11">
            <v>53.900000000000006</v>
          </cell>
        </row>
      </sheetData>
      <sheetData sheetId="707">
        <row r="11">
          <cell r="S11">
            <v>53.900000000000006</v>
          </cell>
        </row>
      </sheetData>
      <sheetData sheetId="708">
        <row r="11">
          <cell r="S11">
            <v>53.900000000000006</v>
          </cell>
        </row>
      </sheetData>
      <sheetData sheetId="709">
        <row r="11">
          <cell r="S11">
            <v>53.900000000000006</v>
          </cell>
        </row>
      </sheetData>
      <sheetData sheetId="710">
        <row r="11">
          <cell r="S11">
            <v>53.900000000000006</v>
          </cell>
        </row>
      </sheetData>
      <sheetData sheetId="711">
        <row r="11">
          <cell r="S11">
            <v>53.900000000000006</v>
          </cell>
        </row>
      </sheetData>
      <sheetData sheetId="712">
        <row r="11">
          <cell r="S11">
            <v>53.900000000000006</v>
          </cell>
        </row>
      </sheetData>
      <sheetData sheetId="713">
        <row r="11">
          <cell r="S11">
            <v>53.900000000000006</v>
          </cell>
        </row>
      </sheetData>
      <sheetData sheetId="714">
        <row r="11">
          <cell r="S11">
            <v>53.900000000000006</v>
          </cell>
        </row>
      </sheetData>
      <sheetData sheetId="715">
        <row r="11">
          <cell r="S11">
            <v>53.900000000000006</v>
          </cell>
        </row>
      </sheetData>
      <sheetData sheetId="716">
        <row r="11">
          <cell r="S11">
            <v>53.900000000000006</v>
          </cell>
        </row>
      </sheetData>
      <sheetData sheetId="717">
        <row r="11">
          <cell r="S11">
            <v>53.900000000000006</v>
          </cell>
        </row>
      </sheetData>
      <sheetData sheetId="718">
        <row r="11">
          <cell r="S11">
            <v>53.900000000000006</v>
          </cell>
        </row>
      </sheetData>
      <sheetData sheetId="719">
        <row r="11">
          <cell r="S11">
            <v>53.900000000000006</v>
          </cell>
        </row>
      </sheetData>
      <sheetData sheetId="720">
        <row r="11">
          <cell r="S11">
            <v>53.900000000000006</v>
          </cell>
        </row>
      </sheetData>
      <sheetData sheetId="721">
        <row r="11">
          <cell r="S11">
            <v>53.900000000000006</v>
          </cell>
        </row>
      </sheetData>
      <sheetData sheetId="722">
        <row r="11">
          <cell r="S11">
            <v>53.900000000000006</v>
          </cell>
        </row>
      </sheetData>
      <sheetData sheetId="723">
        <row r="11">
          <cell r="S11">
            <v>53.900000000000006</v>
          </cell>
        </row>
      </sheetData>
      <sheetData sheetId="724">
        <row r="11">
          <cell r="S11">
            <v>53.900000000000006</v>
          </cell>
        </row>
      </sheetData>
      <sheetData sheetId="725">
        <row r="11">
          <cell r="S11">
            <v>53.900000000000006</v>
          </cell>
        </row>
      </sheetData>
      <sheetData sheetId="726">
        <row r="11">
          <cell r="S11">
            <v>53.900000000000006</v>
          </cell>
        </row>
      </sheetData>
      <sheetData sheetId="727">
        <row r="11">
          <cell r="S11">
            <v>53.900000000000006</v>
          </cell>
        </row>
      </sheetData>
      <sheetData sheetId="728">
        <row r="11">
          <cell r="S11">
            <v>53.900000000000006</v>
          </cell>
        </row>
      </sheetData>
      <sheetData sheetId="729">
        <row r="11">
          <cell r="S11">
            <v>53.900000000000006</v>
          </cell>
        </row>
      </sheetData>
      <sheetData sheetId="730">
        <row r="11">
          <cell r="S11">
            <v>53.900000000000006</v>
          </cell>
        </row>
      </sheetData>
      <sheetData sheetId="731">
        <row r="11">
          <cell r="S11">
            <v>53.900000000000006</v>
          </cell>
        </row>
      </sheetData>
      <sheetData sheetId="732">
        <row r="11">
          <cell r="S11">
            <v>53.900000000000006</v>
          </cell>
        </row>
      </sheetData>
      <sheetData sheetId="733">
        <row r="11">
          <cell r="S11">
            <v>53.900000000000006</v>
          </cell>
        </row>
      </sheetData>
      <sheetData sheetId="734">
        <row r="11">
          <cell r="S11">
            <v>53.900000000000006</v>
          </cell>
        </row>
      </sheetData>
      <sheetData sheetId="735">
        <row r="11">
          <cell r="S11">
            <v>53.900000000000006</v>
          </cell>
        </row>
      </sheetData>
      <sheetData sheetId="736">
        <row r="11">
          <cell r="S11">
            <v>53.900000000000006</v>
          </cell>
        </row>
      </sheetData>
      <sheetData sheetId="737">
        <row r="11">
          <cell r="S11">
            <v>53.900000000000006</v>
          </cell>
        </row>
      </sheetData>
      <sheetData sheetId="738">
        <row r="11">
          <cell r="S11">
            <v>53.900000000000006</v>
          </cell>
        </row>
      </sheetData>
      <sheetData sheetId="739">
        <row r="11">
          <cell r="S11">
            <v>53.900000000000006</v>
          </cell>
        </row>
      </sheetData>
      <sheetData sheetId="740">
        <row r="11">
          <cell r="S11">
            <v>53.900000000000006</v>
          </cell>
        </row>
      </sheetData>
      <sheetData sheetId="741">
        <row r="11">
          <cell r="S11">
            <v>53.900000000000006</v>
          </cell>
        </row>
      </sheetData>
      <sheetData sheetId="742">
        <row r="11">
          <cell r="S11">
            <v>53.900000000000006</v>
          </cell>
        </row>
      </sheetData>
      <sheetData sheetId="743">
        <row r="11">
          <cell r="S11">
            <v>53.900000000000006</v>
          </cell>
        </row>
      </sheetData>
      <sheetData sheetId="744">
        <row r="11">
          <cell r="S11">
            <v>53.900000000000006</v>
          </cell>
        </row>
      </sheetData>
      <sheetData sheetId="745">
        <row r="11">
          <cell r="S11">
            <v>53.900000000000006</v>
          </cell>
        </row>
      </sheetData>
      <sheetData sheetId="746">
        <row r="11">
          <cell r="S11">
            <v>53.900000000000006</v>
          </cell>
        </row>
      </sheetData>
      <sheetData sheetId="747">
        <row r="11">
          <cell r="S11">
            <v>53.900000000000006</v>
          </cell>
        </row>
      </sheetData>
      <sheetData sheetId="748">
        <row r="11">
          <cell r="S11">
            <v>53.900000000000006</v>
          </cell>
        </row>
      </sheetData>
      <sheetData sheetId="749">
        <row r="11">
          <cell r="S11">
            <v>53.900000000000006</v>
          </cell>
        </row>
      </sheetData>
      <sheetData sheetId="750">
        <row r="11">
          <cell r="S11">
            <v>53.900000000000006</v>
          </cell>
        </row>
      </sheetData>
      <sheetData sheetId="751">
        <row r="11">
          <cell r="S11">
            <v>53.900000000000006</v>
          </cell>
        </row>
      </sheetData>
      <sheetData sheetId="752">
        <row r="11">
          <cell r="S11">
            <v>53.900000000000006</v>
          </cell>
        </row>
      </sheetData>
      <sheetData sheetId="753">
        <row r="11">
          <cell r="S11">
            <v>53.900000000000006</v>
          </cell>
        </row>
      </sheetData>
      <sheetData sheetId="754">
        <row r="11">
          <cell r="S11">
            <v>53.900000000000006</v>
          </cell>
        </row>
      </sheetData>
      <sheetData sheetId="755">
        <row r="11">
          <cell r="S11">
            <v>53.900000000000006</v>
          </cell>
        </row>
      </sheetData>
      <sheetData sheetId="756">
        <row r="11">
          <cell r="S11">
            <v>53.900000000000006</v>
          </cell>
        </row>
      </sheetData>
      <sheetData sheetId="757">
        <row r="11">
          <cell r="S11">
            <v>53.900000000000006</v>
          </cell>
        </row>
      </sheetData>
      <sheetData sheetId="758">
        <row r="11">
          <cell r="S11">
            <v>53.900000000000006</v>
          </cell>
        </row>
      </sheetData>
      <sheetData sheetId="759">
        <row r="11">
          <cell r="S11">
            <v>53.900000000000006</v>
          </cell>
        </row>
      </sheetData>
      <sheetData sheetId="760">
        <row r="11">
          <cell r="S11">
            <v>53.900000000000006</v>
          </cell>
        </row>
      </sheetData>
      <sheetData sheetId="761">
        <row r="11">
          <cell r="S11">
            <v>53.900000000000006</v>
          </cell>
        </row>
      </sheetData>
      <sheetData sheetId="762">
        <row r="11">
          <cell r="S11">
            <v>53.900000000000006</v>
          </cell>
        </row>
      </sheetData>
      <sheetData sheetId="763">
        <row r="11">
          <cell r="S11">
            <v>53.900000000000006</v>
          </cell>
        </row>
      </sheetData>
      <sheetData sheetId="764">
        <row r="11">
          <cell r="S11">
            <v>53.900000000000006</v>
          </cell>
        </row>
      </sheetData>
      <sheetData sheetId="765">
        <row r="11">
          <cell r="S11">
            <v>53.900000000000006</v>
          </cell>
        </row>
      </sheetData>
      <sheetData sheetId="766">
        <row r="11">
          <cell r="S11">
            <v>53.900000000000006</v>
          </cell>
        </row>
      </sheetData>
      <sheetData sheetId="767">
        <row r="11">
          <cell r="S11">
            <v>53.900000000000006</v>
          </cell>
        </row>
      </sheetData>
      <sheetData sheetId="768">
        <row r="11">
          <cell r="S11">
            <v>53.900000000000006</v>
          </cell>
        </row>
      </sheetData>
      <sheetData sheetId="769">
        <row r="11">
          <cell r="S11">
            <v>53.900000000000006</v>
          </cell>
        </row>
      </sheetData>
      <sheetData sheetId="770">
        <row r="11">
          <cell r="S11">
            <v>53.900000000000006</v>
          </cell>
        </row>
      </sheetData>
      <sheetData sheetId="771">
        <row r="11">
          <cell r="S11">
            <v>53.900000000000006</v>
          </cell>
        </row>
      </sheetData>
      <sheetData sheetId="772">
        <row r="11">
          <cell r="S11">
            <v>53.900000000000006</v>
          </cell>
        </row>
      </sheetData>
      <sheetData sheetId="773">
        <row r="11">
          <cell r="S11">
            <v>53.900000000000006</v>
          </cell>
        </row>
      </sheetData>
      <sheetData sheetId="774">
        <row r="11">
          <cell r="S11">
            <v>53.900000000000006</v>
          </cell>
        </row>
      </sheetData>
      <sheetData sheetId="775">
        <row r="11">
          <cell r="S11">
            <v>53.900000000000006</v>
          </cell>
        </row>
      </sheetData>
      <sheetData sheetId="776">
        <row r="11">
          <cell r="S11">
            <v>53.900000000000006</v>
          </cell>
        </row>
      </sheetData>
      <sheetData sheetId="777">
        <row r="11">
          <cell r="S11">
            <v>53.900000000000006</v>
          </cell>
        </row>
      </sheetData>
      <sheetData sheetId="778">
        <row r="11">
          <cell r="S11">
            <v>53.900000000000006</v>
          </cell>
        </row>
      </sheetData>
      <sheetData sheetId="779">
        <row r="11">
          <cell r="S11">
            <v>53.900000000000006</v>
          </cell>
        </row>
      </sheetData>
      <sheetData sheetId="780">
        <row r="11">
          <cell r="S11">
            <v>53.900000000000006</v>
          </cell>
        </row>
      </sheetData>
      <sheetData sheetId="781" refreshError="1"/>
      <sheetData sheetId="782">
        <row r="11">
          <cell r="S11">
            <v>53.900000000000006</v>
          </cell>
        </row>
      </sheetData>
      <sheetData sheetId="783">
        <row r="11">
          <cell r="S11">
            <v>53.900000000000006</v>
          </cell>
        </row>
      </sheetData>
      <sheetData sheetId="784">
        <row r="11">
          <cell r="S11">
            <v>53.900000000000006</v>
          </cell>
        </row>
      </sheetData>
      <sheetData sheetId="785">
        <row r="11">
          <cell r="S11">
            <v>53.900000000000006</v>
          </cell>
        </row>
      </sheetData>
      <sheetData sheetId="786">
        <row r="11">
          <cell r="S11">
            <v>53.900000000000006</v>
          </cell>
        </row>
      </sheetData>
      <sheetData sheetId="787">
        <row r="11">
          <cell r="S11">
            <v>53.900000000000006</v>
          </cell>
        </row>
      </sheetData>
      <sheetData sheetId="788">
        <row r="11">
          <cell r="S11">
            <v>53.900000000000006</v>
          </cell>
        </row>
      </sheetData>
      <sheetData sheetId="789">
        <row r="11">
          <cell r="S11">
            <v>53.900000000000006</v>
          </cell>
        </row>
      </sheetData>
      <sheetData sheetId="790">
        <row r="11">
          <cell r="S11">
            <v>53.900000000000006</v>
          </cell>
        </row>
      </sheetData>
      <sheetData sheetId="791">
        <row r="11">
          <cell r="S11">
            <v>53.900000000000006</v>
          </cell>
        </row>
      </sheetData>
      <sheetData sheetId="792">
        <row r="11">
          <cell r="S11">
            <v>53.900000000000006</v>
          </cell>
        </row>
      </sheetData>
      <sheetData sheetId="793">
        <row r="11">
          <cell r="S11">
            <v>53.900000000000006</v>
          </cell>
        </row>
      </sheetData>
      <sheetData sheetId="794">
        <row r="11">
          <cell r="S11">
            <v>53.900000000000006</v>
          </cell>
        </row>
      </sheetData>
      <sheetData sheetId="795">
        <row r="11">
          <cell r="S11">
            <v>53.900000000000006</v>
          </cell>
        </row>
      </sheetData>
      <sheetData sheetId="796">
        <row r="11">
          <cell r="S11">
            <v>53.900000000000006</v>
          </cell>
        </row>
      </sheetData>
      <sheetData sheetId="797">
        <row r="11">
          <cell r="S11">
            <v>53.900000000000006</v>
          </cell>
        </row>
      </sheetData>
      <sheetData sheetId="798">
        <row r="11">
          <cell r="S11">
            <v>53.900000000000006</v>
          </cell>
        </row>
      </sheetData>
      <sheetData sheetId="799">
        <row r="11">
          <cell r="S11">
            <v>53.900000000000006</v>
          </cell>
        </row>
      </sheetData>
      <sheetData sheetId="800">
        <row r="11">
          <cell r="S11">
            <v>53.900000000000006</v>
          </cell>
        </row>
      </sheetData>
      <sheetData sheetId="801">
        <row r="11">
          <cell r="S11">
            <v>53.900000000000006</v>
          </cell>
        </row>
      </sheetData>
      <sheetData sheetId="802">
        <row r="11">
          <cell r="S11">
            <v>53.900000000000006</v>
          </cell>
        </row>
      </sheetData>
      <sheetData sheetId="803">
        <row r="11">
          <cell r="S11">
            <v>53.900000000000006</v>
          </cell>
        </row>
      </sheetData>
      <sheetData sheetId="804">
        <row r="11">
          <cell r="S11">
            <v>53.900000000000006</v>
          </cell>
        </row>
      </sheetData>
      <sheetData sheetId="805">
        <row r="11">
          <cell r="S11">
            <v>53.900000000000006</v>
          </cell>
        </row>
      </sheetData>
      <sheetData sheetId="806">
        <row r="11">
          <cell r="S11">
            <v>53.900000000000006</v>
          </cell>
        </row>
      </sheetData>
      <sheetData sheetId="807">
        <row r="11">
          <cell r="S11">
            <v>53.900000000000006</v>
          </cell>
        </row>
      </sheetData>
      <sheetData sheetId="808">
        <row r="11">
          <cell r="S11">
            <v>53.900000000000006</v>
          </cell>
        </row>
      </sheetData>
      <sheetData sheetId="809">
        <row r="11">
          <cell r="S11">
            <v>53.900000000000006</v>
          </cell>
        </row>
      </sheetData>
      <sheetData sheetId="810">
        <row r="11">
          <cell r="S11">
            <v>53.900000000000006</v>
          </cell>
        </row>
      </sheetData>
      <sheetData sheetId="811">
        <row r="11">
          <cell r="S11">
            <v>53.900000000000006</v>
          </cell>
        </row>
      </sheetData>
      <sheetData sheetId="812">
        <row r="11">
          <cell r="S11">
            <v>53.900000000000006</v>
          </cell>
        </row>
      </sheetData>
      <sheetData sheetId="813">
        <row r="11">
          <cell r="S11">
            <v>53.900000000000006</v>
          </cell>
        </row>
      </sheetData>
      <sheetData sheetId="814">
        <row r="11">
          <cell r="S11">
            <v>53.900000000000006</v>
          </cell>
        </row>
      </sheetData>
      <sheetData sheetId="815">
        <row r="11">
          <cell r="S11">
            <v>53.900000000000006</v>
          </cell>
        </row>
      </sheetData>
      <sheetData sheetId="816">
        <row r="11">
          <cell r="S11">
            <v>53.900000000000006</v>
          </cell>
        </row>
      </sheetData>
      <sheetData sheetId="817">
        <row r="11">
          <cell r="S11">
            <v>53.900000000000006</v>
          </cell>
        </row>
      </sheetData>
      <sheetData sheetId="818">
        <row r="11">
          <cell r="S11">
            <v>53.900000000000006</v>
          </cell>
        </row>
      </sheetData>
      <sheetData sheetId="819">
        <row r="11">
          <cell r="S11">
            <v>53.900000000000006</v>
          </cell>
        </row>
      </sheetData>
      <sheetData sheetId="820">
        <row r="11">
          <cell r="S11">
            <v>53.900000000000006</v>
          </cell>
        </row>
      </sheetData>
      <sheetData sheetId="821">
        <row r="11">
          <cell r="S11">
            <v>53.900000000000006</v>
          </cell>
        </row>
      </sheetData>
      <sheetData sheetId="822">
        <row r="11">
          <cell r="S11">
            <v>53.900000000000006</v>
          </cell>
        </row>
      </sheetData>
      <sheetData sheetId="823">
        <row r="11">
          <cell r="S11">
            <v>53.900000000000006</v>
          </cell>
        </row>
      </sheetData>
      <sheetData sheetId="824">
        <row r="11">
          <cell r="S11">
            <v>53.900000000000006</v>
          </cell>
        </row>
      </sheetData>
      <sheetData sheetId="825">
        <row r="11">
          <cell r="S11">
            <v>53.900000000000006</v>
          </cell>
        </row>
      </sheetData>
      <sheetData sheetId="826">
        <row r="11">
          <cell r="S11">
            <v>53.900000000000006</v>
          </cell>
        </row>
      </sheetData>
      <sheetData sheetId="827">
        <row r="11">
          <cell r="S11">
            <v>53.900000000000006</v>
          </cell>
        </row>
      </sheetData>
      <sheetData sheetId="828">
        <row r="11">
          <cell r="S11">
            <v>53.900000000000006</v>
          </cell>
        </row>
      </sheetData>
      <sheetData sheetId="829">
        <row r="11">
          <cell r="S11">
            <v>53.900000000000006</v>
          </cell>
        </row>
      </sheetData>
      <sheetData sheetId="830">
        <row r="11">
          <cell r="S11">
            <v>53.900000000000006</v>
          </cell>
        </row>
      </sheetData>
      <sheetData sheetId="831">
        <row r="11">
          <cell r="S11">
            <v>53.900000000000006</v>
          </cell>
        </row>
      </sheetData>
      <sheetData sheetId="832">
        <row r="11">
          <cell r="S11">
            <v>53.900000000000006</v>
          </cell>
        </row>
      </sheetData>
      <sheetData sheetId="833">
        <row r="11">
          <cell r="S11">
            <v>53.900000000000006</v>
          </cell>
        </row>
      </sheetData>
      <sheetData sheetId="834">
        <row r="11">
          <cell r="S11">
            <v>53.900000000000006</v>
          </cell>
        </row>
      </sheetData>
      <sheetData sheetId="835">
        <row r="11">
          <cell r="S11">
            <v>53.900000000000006</v>
          </cell>
        </row>
      </sheetData>
      <sheetData sheetId="836">
        <row r="11">
          <cell r="S11">
            <v>53.900000000000006</v>
          </cell>
        </row>
      </sheetData>
      <sheetData sheetId="837">
        <row r="11">
          <cell r="S11">
            <v>53.900000000000006</v>
          </cell>
        </row>
      </sheetData>
      <sheetData sheetId="838">
        <row r="11">
          <cell r="S11">
            <v>53.900000000000006</v>
          </cell>
        </row>
      </sheetData>
      <sheetData sheetId="839">
        <row r="11">
          <cell r="S11">
            <v>53.900000000000006</v>
          </cell>
        </row>
      </sheetData>
      <sheetData sheetId="840">
        <row r="11">
          <cell r="S11">
            <v>53.900000000000006</v>
          </cell>
        </row>
      </sheetData>
      <sheetData sheetId="841">
        <row r="11">
          <cell r="S11">
            <v>53.900000000000006</v>
          </cell>
        </row>
      </sheetData>
      <sheetData sheetId="842">
        <row r="11">
          <cell r="S11">
            <v>53.900000000000006</v>
          </cell>
        </row>
      </sheetData>
      <sheetData sheetId="843">
        <row r="11">
          <cell r="S11">
            <v>53.900000000000006</v>
          </cell>
        </row>
      </sheetData>
      <sheetData sheetId="844">
        <row r="11">
          <cell r="S11">
            <v>53.900000000000006</v>
          </cell>
        </row>
      </sheetData>
      <sheetData sheetId="845">
        <row r="11">
          <cell r="S11">
            <v>53.900000000000006</v>
          </cell>
        </row>
      </sheetData>
      <sheetData sheetId="846">
        <row r="11">
          <cell r="S11">
            <v>53.900000000000006</v>
          </cell>
        </row>
      </sheetData>
      <sheetData sheetId="847">
        <row r="11">
          <cell r="S11">
            <v>53.900000000000006</v>
          </cell>
        </row>
      </sheetData>
      <sheetData sheetId="848">
        <row r="11">
          <cell r="S11">
            <v>53.900000000000006</v>
          </cell>
        </row>
      </sheetData>
      <sheetData sheetId="849">
        <row r="11">
          <cell r="S11">
            <v>53.900000000000006</v>
          </cell>
        </row>
      </sheetData>
      <sheetData sheetId="850">
        <row r="11">
          <cell r="S11">
            <v>53.900000000000006</v>
          </cell>
        </row>
      </sheetData>
      <sheetData sheetId="851">
        <row r="11">
          <cell r="S11">
            <v>53.900000000000006</v>
          </cell>
        </row>
      </sheetData>
      <sheetData sheetId="852">
        <row r="11">
          <cell r="S11">
            <v>53.900000000000006</v>
          </cell>
        </row>
      </sheetData>
      <sheetData sheetId="853">
        <row r="11">
          <cell r="S11">
            <v>53.900000000000006</v>
          </cell>
        </row>
      </sheetData>
      <sheetData sheetId="854">
        <row r="11">
          <cell r="S11">
            <v>53.900000000000006</v>
          </cell>
        </row>
      </sheetData>
      <sheetData sheetId="855">
        <row r="11">
          <cell r="S11">
            <v>53.900000000000006</v>
          </cell>
        </row>
      </sheetData>
      <sheetData sheetId="856">
        <row r="11">
          <cell r="S11">
            <v>53.900000000000006</v>
          </cell>
        </row>
      </sheetData>
      <sheetData sheetId="857">
        <row r="11">
          <cell r="S11">
            <v>53.900000000000006</v>
          </cell>
        </row>
      </sheetData>
      <sheetData sheetId="858">
        <row r="11">
          <cell r="S11">
            <v>53.900000000000006</v>
          </cell>
        </row>
      </sheetData>
      <sheetData sheetId="859">
        <row r="11">
          <cell r="S11">
            <v>53.900000000000006</v>
          </cell>
        </row>
      </sheetData>
      <sheetData sheetId="860" refreshError="1"/>
      <sheetData sheetId="861" refreshError="1"/>
      <sheetData sheetId="862">
        <row r="11">
          <cell r="S11">
            <v>53.900000000000006</v>
          </cell>
        </row>
      </sheetData>
      <sheetData sheetId="863">
        <row r="11">
          <cell r="S11">
            <v>53.900000000000006</v>
          </cell>
        </row>
      </sheetData>
      <sheetData sheetId="864">
        <row r="11">
          <cell r="S11">
            <v>53.900000000000006</v>
          </cell>
        </row>
      </sheetData>
      <sheetData sheetId="865" refreshError="1"/>
      <sheetData sheetId="866" refreshError="1"/>
      <sheetData sheetId="867" refreshError="1"/>
      <sheetData sheetId="868" refreshError="1"/>
      <sheetData sheetId="869" refreshError="1"/>
      <sheetData sheetId="870" refreshError="1"/>
      <sheetData sheetId="871" refreshError="1"/>
      <sheetData sheetId="872"/>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efreshError="1"/>
      <sheetData sheetId="883" refreshError="1"/>
      <sheetData sheetId="884" refreshError="1"/>
      <sheetData sheetId="885" refreshError="1"/>
      <sheetData sheetId="886" refreshError="1"/>
      <sheetData sheetId="887" refreshError="1"/>
      <sheetData sheetId="888" refreshError="1"/>
      <sheetData sheetId="889" refreshError="1"/>
      <sheetData sheetId="890" refreshError="1"/>
      <sheetData sheetId="891" refreshError="1"/>
      <sheetData sheetId="892" refreshError="1"/>
      <sheetData sheetId="893" refreshError="1"/>
      <sheetData sheetId="894" refreshError="1"/>
      <sheetData sheetId="895" refreshError="1"/>
      <sheetData sheetId="896" refreshError="1"/>
      <sheetData sheetId="897" refreshError="1"/>
      <sheetData sheetId="898"/>
      <sheetData sheetId="899"/>
      <sheetData sheetId="900" refreshError="1"/>
      <sheetData sheetId="901"/>
      <sheetData sheetId="902"/>
      <sheetData sheetId="903"/>
      <sheetData sheetId="904"/>
      <sheetData sheetId="905"/>
      <sheetData sheetId="906">
        <row r="11">
          <cell r="S11">
            <v>53.900000000000006</v>
          </cell>
        </row>
      </sheetData>
      <sheetData sheetId="907">
        <row r="11">
          <cell r="S11">
            <v>53.900000000000006</v>
          </cell>
        </row>
      </sheetData>
      <sheetData sheetId="908"/>
      <sheetData sheetId="909" refreshError="1"/>
      <sheetData sheetId="910" refreshError="1"/>
      <sheetData sheetId="911" refreshError="1"/>
      <sheetData sheetId="912" refreshError="1"/>
      <sheetData sheetId="913" refreshError="1"/>
      <sheetData sheetId="914" refreshError="1"/>
      <sheetData sheetId="915" refreshError="1"/>
      <sheetData sheetId="916" refreshError="1"/>
      <sheetData sheetId="917" refreshError="1"/>
      <sheetData sheetId="918" refreshError="1"/>
      <sheetData sheetId="919" refreshError="1"/>
      <sheetData sheetId="920" refreshError="1"/>
      <sheetData sheetId="921" refreshError="1"/>
      <sheetData sheetId="922" refreshError="1"/>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ow r="11">
          <cell r="S11">
            <v>53.900000000000006</v>
          </cell>
        </row>
      </sheetData>
      <sheetData sheetId="937">
        <row r="11">
          <cell r="S11">
            <v>53.900000000000006</v>
          </cell>
        </row>
      </sheetData>
      <sheetData sheetId="938">
        <row r="11">
          <cell r="S11">
            <v>53.900000000000006</v>
          </cell>
        </row>
      </sheetData>
      <sheetData sheetId="939" refreshError="1"/>
      <sheetData sheetId="940" refreshError="1"/>
      <sheetData sheetId="941" refreshError="1"/>
      <sheetData sheetId="942" refreshError="1"/>
      <sheetData sheetId="943" refreshError="1"/>
      <sheetData sheetId="944" refreshError="1"/>
      <sheetData sheetId="945" refreshError="1"/>
      <sheetData sheetId="946" refreshError="1"/>
      <sheetData sheetId="947" refreshError="1"/>
      <sheetData sheetId="948" refreshError="1"/>
      <sheetData sheetId="949" refreshError="1"/>
      <sheetData sheetId="950" refreshError="1"/>
      <sheetData sheetId="951" refreshError="1"/>
      <sheetData sheetId="952" refreshError="1"/>
      <sheetData sheetId="953" refreshError="1"/>
      <sheetData sheetId="954" refreshError="1"/>
      <sheetData sheetId="955" refreshError="1"/>
      <sheetData sheetId="956" refreshError="1"/>
      <sheetData sheetId="957">
        <row r="11">
          <cell r="S11">
            <v>53.900000000000006</v>
          </cell>
        </row>
      </sheetData>
      <sheetData sheetId="958">
        <row r="11">
          <cell r="S11">
            <v>53.900000000000006</v>
          </cell>
        </row>
      </sheetData>
      <sheetData sheetId="959">
        <row r="11">
          <cell r="S11">
            <v>53.900000000000006</v>
          </cell>
        </row>
      </sheetData>
      <sheetData sheetId="960"/>
      <sheetData sheetId="961">
        <row r="11">
          <cell r="S11">
            <v>53.900000000000006</v>
          </cell>
        </row>
      </sheetData>
      <sheetData sheetId="962">
        <row r="11">
          <cell r="S11">
            <v>53.900000000000006</v>
          </cell>
        </row>
      </sheetData>
      <sheetData sheetId="963">
        <row r="11">
          <cell r="S11">
            <v>53.900000000000006</v>
          </cell>
        </row>
      </sheetData>
      <sheetData sheetId="964">
        <row r="11">
          <cell r="S11">
            <v>53.900000000000006</v>
          </cell>
        </row>
      </sheetData>
      <sheetData sheetId="965">
        <row r="11">
          <cell r="S11">
            <v>53.900000000000006</v>
          </cell>
        </row>
      </sheetData>
      <sheetData sheetId="966">
        <row r="11">
          <cell r="S11">
            <v>53.900000000000006</v>
          </cell>
        </row>
      </sheetData>
      <sheetData sheetId="967"/>
      <sheetData sheetId="968">
        <row r="11">
          <cell r="S11">
            <v>53.900000000000006</v>
          </cell>
        </row>
      </sheetData>
      <sheetData sheetId="969"/>
      <sheetData sheetId="970">
        <row r="11">
          <cell r="S11">
            <v>53.900000000000006</v>
          </cell>
        </row>
      </sheetData>
      <sheetData sheetId="971">
        <row r="11">
          <cell r="S11">
            <v>53.900000000000006</v>
          </cell>
        </row>
      </sheetData>
      <sheetData sheetId="972">
        <row r="11">
          <cell r="S11">
            <v>53.900000000000006</v>
          </cell>
        </row>
      </sheetData>
      <sheetData sheetId="973"/>
      <sheetData sheetId="974">
        <row r="11">
          <cell r="S11">
            <v>53.900000000000006</v>
          </cell>
        </row>
      </sheetData>
      <sheetData sheetId="975">
        <row r="11">
          <cell r="S11">
            <v>53.900000000000006</v>
          </cell>
        </row>
      </sheetData>
      <sheetData sheetId="976"/>
      <sheetData sheetId="977">
        <row r="11">
          <cell r="S11">
            <v>53.900000000000006</v>
          </cell>
        </row>
      </sheetData>
      <sheetData sheetId="978">
        <row r="11">
          <cell r="S11">
            <v>53.900000000000006</v>
          </cell>
        </row>
      </sheetData>
      <sheetData sheetId="979">
        <row r="11">
          <cell r="S11">
            <v>53.900000000000006</v>
          </cell>
        </row>
      </sheetData>
      <sheetData sheetId="980"/>
      <sheetData sheetId="981">
        <row r="11">
          <cell r="S11">
            <v>53.900000000000006</v>
          </cell>
        </row>
      </sheetData>
      <sheetData sheetId="982"/>
      <sheetData sheetId="983">
        <row r="11">
          <cell r="S11">
            <v>53.900000000000006</v>
          </cell>
        </row>
      </sheetData>
      <sheetData sheetId="984"/>
      <sheetData sheetId="985">
        <row r="11">
          <cell r="S11">
            <v>53.900000000000006</v>
          </cell>
        </row>
      </sheetData>
      <sheetData sheetId="986"/>
      <sheetData sheetId="987"/>
      <sheetData sheetId="988">
        <row r="11">
          <cell r="S11">
            <v>53.900000000000006</v>
          </cell>
        </row>
      </sheetData>
      <sheetData sheetId="989"/>
      <sheetData sheetId="990"/>
      <sheetData sheetId="991" refreshError="1"/>
      <sheetData sheetId="992"/>
      <sheetData sheetId="993"/>
      <sheetData sheetId="994"/>
      <sheetData sheetId="995"/>
      <sheetData sheetId="996"/>
      <sheetData sheetId="997"/>
      <sheetData sheetId="998"/>
      <sheetData sheetId="999"/>
      <sheetData sheetId="1000"/>
      <sheetData sheetId="1001"/>
      <sheetData sheetId="1002"/>
      <sheetData sheetId="1003"/>
      <sheetData sheetId="1004"/>
      <sheetData sheetId="1005"/>
      <sheetData sheetId="1006"/>
      <sheetData sheetId="1007"/>
      <sheetData sheetId="1008"/>
      <sheetData sheetId="1009"/>
      <sheetData sheetId="1010"/>
      <sheetData sheetId="1011"/>
      <sheetData sheetId="1012"/>
      <sheetData sheetId="1013"/>
      <sheetData sheetId="1014"/>
      <sheetData sheetId="1015"/>
      <sheetData sheetId="1016"/>
      <sheetData sheetId="1017"/>
      <sheetData sheetId="1018">
        <row r="11">
          <cell r="S11">
            <v>53.900000000000006</v>
          </cell>
        </row>
      </sheetData>
      <sheetData sheetId="1019"/>
      <sheetData sheetId="1020">
        <row r="11">
          <cell r="S11">
            <v>53.900000000000006</v>
          </cell>
        </row>
      </sheetData>
      <sheetData sheetId="1021"/>
      <sheetData sheetId="1022"/>
      <sheetData sheetId="1023"/>
      <sheetData sheetId="1024">
        <row r="11">
          <cell r="S11">
            <v>53.900000000000006</v>
          </cell>
        </row>
      </sheetData>
      <sheetData sheetId="1025"/>
      <sheetData sheetId="1026"/>
      <sheetData sheetId="1027"/>
      <sheetData sheetId="1028"/>
      <sheetData sheetId="1029"/>
      <sheetData sheetId="1030"/>
      <sheetData sheetId="1031"/>
      <sheetData sheetId="1032"/>
      <sheetData sheetId="1033"/>
      <sheetData sheetId="1034" refreshError="1"/>
      <sheetData sheetId="1035">
        <row r="11">
          <cell r="S11">
            <v>53.900000000000006</v>
          </cell>
        </row>
      </sheetData>
      <sheetData sheetId="1036">
        <row r="11">
          <cell r="S11">
            <v>53.900000000000006</v>
          </cell>
        </row>
      </sheetData>
      <sheetData sheetId="1037">
        <row r="11">
          <cell r="S11">
            <v>53.900000000000006</v>
          </cell>
        </row>
      </sheetData>
      <sheetData sheetId="1038">
        <row r="11">
          <cell r="S11">
            <v>53.900000000000006</v>
          </cell>
        </row>
      </sheetData>
      <sheetData sheetId="1039">
        <row r="11">
          <cell r="S11">
            <v>53.900000000000006</v>
          </cell>
        </row>
      </sheetData>
      <sheetData sheetId="1040" refreshError="1"/>
      <sheetData sheetId="1041" refreshError="1"/>
      <sheetData sheetId="1042" refreshError="1"/>
      <sheetData sheetId="1043" refreshError="1"/>
      <sheetData sheetId="1044" refreshError="1"/>
      <sheetData sheetId="1045" refreshError="1"/>
      <sheetData sheetId="1046" refreshError="1"/>
      <sheetData sheetId="1047" refreshError="1"/>
      <sheetData sheetId="1048" refreshError="1"/>
      <sheetData sheetId="1049"/>
      <sheetData sheetId="1050"/>
      <sheetData sheetId="1051" refreshError="1"/>
      <sheetData sheetId="1052" refreshError="1"/>
      <sheetData sheetId="1053" refreshError="1"/>
      <sheetData sheetId="1054" refreshError="1"/>
      <sheetData sheetId="1055" refreshError="1"/>
      <sheetData sheetId="1056" refreshError="1"/>
      <sheetData sheetId="1057" refreshError="1"/>
      <sheetData sheetId="1058"/>
      <sheetData sheetId="1059">
        <row r="11">
          <cell r="S11">
            <v>53.900000000000006</v>
          </cell>
        </row>
      </sheetData>
      <sheetData sheetId="1060"/>
      <sheetData sheetId="1061" refreshError="1"/>
      <sheetData sheetId="1062" refreshError="1"/>
      <sheetData sheetId="1063"/>
      <sheetData sheetId="1064" refreshError="1"/>
      <sheetData sheetId="1065"/>
      <sheetData sheetId="1066"/>
      <sheetData sheetId="1067"/>
      <sheetData sheetId="1068" refreshError="1"/>
      <sheetData sheetId="1069" refreshError="1"/>
      <sheetData sheetId="1070" refreshError="1"/>
      <sheetData sheetId="1071" refreshError="1"/>
      <sheetData sheetId="1072"/>
      <sheetData sheetId="1073"/>
      <sheetData sheetId="1074"/>
      <sheetData sheetId="1075" refreshError="1"/>
      <sheetData sheetId="1076"/>
      <sheetData sheetId="1077"/>
      <sheetData sheetId="1078"/>
      <sheetData sheetId="1079"/>
      <sheetData sheetId="1080"/>
      <sheetData sheetId="1081"/>
      <sheetData sheetId="1082"/>
      <sheetData sheetId="1083"/>
      <sheetData sheetId="1084"/>
      <sheetData sheetId="1085"/>
      <sheetData sheetId="1086"/>
      <sheetData sheetId="1087"/>
      <sheetData sheetId="1088"/>
      <sheetData sheetId="1089"/>
      <sheetData sheetId="1090"/>
      <sheetData sheetId="1091"/>
      <sheetData sheetId="1092"/>
      <sheetData sheetId="1093"/>
      <sheetData sheetId="1094"/>
      <sheetData sheetId="1095"/>
      <sheetData sheetId="1096"/>
      <sheetData sheetId="1097"/>
      <sheetData sheetId="1098"/>
      <sheetData sheetId="1099"/>
      <sheetData sheetId="1100"/>
      <sheetData sheetId="1101"/>
      <sheetData sheetId="1102"/>
      <sheetData sheetId="1103"/>
      <sheetData sheetId="1104"/>
      <sheetData sheetId="1105"/>
      <sheetData sheetId="1106"/>
      <sheetData sheetId="1107"/>
      <sheetData sheetId="1108"/>
      <sheetData sheetId="1109"/>
      <sheetData sheetId="1110"/>
      <sheetData sheetId="1111"/>
      <sheetData sheetId="1112"/>
      <sheetData sheetId="1113"/>
      <sheetData sheetId="1114"/>
      <sheetData sheetId="1115"/>
      <sheetData sheetId="1116"/>
      <sheetData sheetId="1117"/>
      <sheetData sheetId="1118"/>
      <sheetData sheetId="1119"/>
      <sheetData sheetId="1120"/>
      <sheetData sheetId="1121" refreshError="1"/>
      <sheetData sheetId="1122" refreshError="1"/>
      <sheetData sheetId="1123" refreshError="1"/>
      <sheetData sheetId="1124" refreshError="1"/>
      <sheetData sheetId="1125" refreshError="1"/>
      <sheetData sheetId="1126" refreshError="1"/>
      <sheetData sheetId="1127"/>
      <sheetData sheetId="1128"/>
      <sheetData sheetId="1129"/>
      <sheetData sheetId="1130" refreshError="1"/>
      <sheetData sheetId="1131" refreshError="1"/>
      <sheetData sheetId="1132" refreshError="1"/>
      <sheetData sheetId="1133" refreshError="1"/>
      <sheetData sheetId="1134" refreshError="1"/>
      <sheetData sheetId="1135" refreshError="1"/>
      <sheetData sheetId="1136" refreshError="1"/>
      <sheetData sheetId="1137" refreshError="1"/>
      <sheetData sheetId="1138" refreshError="1"/>
      <sheetData sheetId="1139" refreshError="1"/>
      <sheetData sheetId="1140" refreshError="1"/>
      <sheetData sheetId="1141" refreshError="1"/>
      <sheetData sheetId="1142" refreshError="1"/>
      <sheetData sheetId="1143" refreshError="1"/>
      <sheetData sheetId="1144" refreshError="1"/>
      <sheetData sheetId="1145" refreshError="1"/>
      <sheetData sheetId="1146" refreshError="1"/>
      <sheetData sheetId="1147" refreshError="1"/>
      <sheetData sheetId="1148" refreshError="1"/>
      <sheetData sheetId="1149" refreshError="1"/>
      <sheetData sheetId="1150" refreshError="1"/>
      <sheetData sheetId="1151" refreshError="1"/>
      <sheetData sheetId="1152" refreshError="1"/>
      <sheetData sheetId="1153" refreshError="1"/>
      <sheetData sheetId="1154" refreshError="1"/>
      <sheetData sheetId="1155" refreshError="1"/>
      <sheetData sheetId="1156" refreshError="1"/>
      <sheetData sheetId="1157" refreshError="1"/>
      <sheetData sheetId="1158" refreshError="1"/>
      <sheetData sheetId="1159" refreshError="1"/>
      <sheetData sheetId="1160"/>
      <sheetData sheetId="1161" refreshError="1"/>
      <sheetData sheetId="1162" refreshError="1"/>
      <sheetData sheetId="1163" refreshError="1"/>
      <sheetData sheetId="1164" refreshError="1"/>
      <sheetData sheetId="1165" refreshError="1"/>
      <sheetData sheetId="1166" refreshError="1"/>
      <sheetData sheetId="1167" refreshError="1"/>
      <sheetData sheetId="1168" refreshError="1"/>
      <sheetData sheetId="1169" refreshError="1"/>
      <sheetData sheetId="1170" refreshError="1"/>
      <sheetData sheetId="1171" refreshError="1"/>
      <sheetData sheetId="1172">
        <row r="11">
          <cell r="S11">
            <v>53.900000000000006</v>
          </cell>
        </row>
      </sheetData>
      <sheetData sheetId="1173">
        <row r="11">
          <cell r="S11">
            <v>53.900000000000006</v>
          </cell>
        </row>
      </sheetData>
      <sheetData sheetId="1174">
        <row r="11">
          <cell r="S11">
            <v>53.900000000000006</v>
          </cell>
        </row>
      </sheetData>
      <sheetData sheetId="1175"/>
      <sheetData sheetId="1176"/>
      <sheetData sheetId="1177" refreshError="1"/>
      <sheetData sheetId="1178" refreshError="1"/>
      <sheetData sheetId="1179" refreshError="1"/>
      <sheetData sheetId="1180" refreshError="1"/>
      <sheetData sheetId="1181" refreshError="1"/>
      <sheetData sheetId="1182" refreshError="1"/>
      <sheetData sheetId="1183" refreshError="1"/>
      <sheetData sheetId="1184" refreshError="1"/>
      <sheetData sheetId="1185" refreshError="1"/>
      <sheetData sheetId="1186" refreshError="1"/>
      <sheetData sheetId="1187"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format"/>
      <sheetName val="Status"/>
      <sheetName val="430-434 AVG LEVELS"/>
      <sheetName val="EMB. FROM AVG. (RA-3)"/>
      <sheetName val="EMB_CROSS-SEC"/>
      <sheetName val="E.W Summary"/>
      <sheetName val="C &amp; G  LHS"/>
      <sheetName val="C &amp; G RHS"/>
      <sheetName val="Summary C &amp; G"/>
      <sheetName val="Sheet2"/>
      <sheetName val="SUB-GRADE"/>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0년"/>
      <sheetName val="99년"/>
      <sheetName val="99년 (2000년이월)"/>
      <sheetName val="단가적용"/>
    </sheetNames>
    <definedNames>
      <definedName name="Macro10"/>
      <definedName name="Macro12"/>
      <definedName name="Macro13"/>
      <definedName name="Macro14"/>
      <definedName name="Macro6"/>
      <definedName name="Macro7"/>
      <definedName name="Macro8"/>
      <definedName name="Macro9"/>
    </definedNames>
    <sheetDataSet>
      <sheetData sheetId="0"/>
      <sheetData sheetId="1"/>
      <sheetData sheetId="2"/>
      <sheetData sheetId="3"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배수공 주요자재 집계표"/>
      <sheetName val="지개BOX"/>
      <sheetName val="내역서"/>
    </sheetNames>
    <definedNames>
      <definedName name="Macro3"/>
    </definedNames>
    <sheetDataSet>
      <sheetData sheetId="0"/>
      <sheetData sheetId="1" refreshError="1"/>
      <sheetData sheetId="2"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aroux"/>
      <sheetName val="표지"/>
      <sheetName val="목차"/>
      <sheetName val="간지 "/>
      <sheetName val="사유서"/>
      <sheetName val="집계표 "/>
      <sheetName val="공사비명세서"/>
      <sheetName val="3차설계"/>
      <sheetName val="통신설계서"/>
      <sheetName val="지급자재명세서"/>
      <sheetName val="아직미적용"/>
      <sheetName val="적용단가산출"/>
      <sheetName val="골재집계"/>
      <sheetName val="이기수량"/>
      <sheetName val="세골재"/>
      <sheetName val="통신CEM"/>
      <sheetName val="간지"/>
      <sheetName val="구조물집계1"/>
      <sheetName val="구조물집계2"/>
      <sheetName val="철근집계"/>
      <sheetName val="Sheet3"/>
      <sheetName val="통신적용금액"/>
      <sheetName val="통신설계1차"/>
      <sheetName val="전선관여건(변)"/>
      <sheetName val="전선관여건(당)"/>
      <sheetName val="수량집계표"/>
      <sheetName val="전선관현황"/>
      <sheetName val="전선관현황 (2)"/>
      <sheetName val="관로현황"/>
      <sheetName val="관로보호"/>
      <sheetName val="자재단가"/>
      <sheetName val="단가산출"/>
      <sheetName val="중기산출근거"/>
      <sheetName val="중기목록표"/>
      <sheetName val="중기사용료"/>
      <sheetName val="중기명"/>
      <sheetName val="산출근거3-"/>
      <sheetName val="자원코드"/>
      <sheetName val="Sheet3 (2)"/>
      <sheetName val="공사비대비 (2)"/>
      <sheetName val="집계표  (94%)"/>
      <sheetName val="통신설계서 (94%)"/>
      <sheetName val="참조"/>
      <sheetName val="단가비교표"/>
      <sheetName val="cul-invSUBMITTED"/>
      <sheetName val="통신관로6공구"/>
      <sheetName val="기둥(원형)"/>
      <sheetName val="노임"/>
      <sheetName val="내역"/>
    </sheetNames>
    <sheetDataSet>
      <sheetData sheetId="0" refreshError="1"/>
      <sheetData sheetId="1" refreshError="1"/>
      <sheetData sheetId="2" refreshError="1"/>
      <sheetData sheetId="3" refreshError="1"/>
      <sheetData sheetId="4" refreshError="1"/>
      <sheetData sheetId="5"/>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abour &amp; Plant"/>
      <sheetName val="Material "/>
      <sheetName val=" Analysis"/>
      <sheetName val="BOQ "/>
      <sheetName val="Sheet1"/>
      <sheetName val="DWR"/>
      <sheetName val="Priced_DWR "/>
      <sheetName val="DWR(Priced)"/>
      <sheetName val=" AnalysisPCC"/>
      <sheetName val=" AnalysisNH"/>
      <sheetName val="Estimates"/>
      <sheetName val="Labour _ Plant"/>
      <sheetName val="REL"/>
      <sheetName val="Aoc"/>
      <sheetName val="estimate"/>
      <sheetName val="Sheet4"/>
      <sheetName val="CrRajWMM"/>
      <sheetName val="costing"/>
      <sheetName val="S2groupcode"/>
      <sheetName val="Index"/>
      <sheetName val="REVENUES &amp; BS"/>
      <sheetName val="Results"/>
      <sheetName val="PLGroupings"/>
      <sheetName val="Timesheet"/>
      <sheetName val="beam-reinft-IIInd floor"/>
      <sheetName val="purpose&amp;input"/>
      <sheetName val="1. Acquisition"/>
      <sheetName val="Final Basic rate"/>
      <sheetName val="Material"/>
      <sheetName val="RA-markate"/>
      <sheetName val="LOCAL RATES"/>
      <sheetName val=""/>
      <sheetName val="BOQ_M26"/>
      <sheetName val="Basic Rates"/>
      <sheetName val="Improvements"/>
      <sheetName val="p1-costg"/>
      <sheetName val="ANNEXURE-A"/>
      <sheetName val="entitlements"/>
      <sheetName val="Labour___Plant"/>
      <sheetName val="Labour_&amp;_Plant"/>
      <sheetName val="Material_"/>
      <sheetName val="_Analysis"/>
      <sheetName val="BOQ_"/>
      <sheetName val="Priced_DWR_"/>
      <sheetName val="_AnalysisPCC"/>
      <sheetName val="_AnalysisNH"/>
      <sheetName val="REVENUES_&amp;_BS"/>
      <sheetName val="beam-reinft-IIInd_floor"/>
      <sheetName val="1__Acquisition"/>
      <sheetName val="Final_Basic_rate"/>
      <sheetName val="LOCAL_RATES"/>
      <sheetName val="Basic_Rates"/>
      <sheetName val="AOR"/>
      <sheetName val="beam-reinft"/>
      <sheetName val="단가비교표"/>
      <sheetName val="CUM-Mar07"/>
      <sheetName val="duyetI-I"/>
      <sheetName val="TH3"/>
      <sheetName val="NLuc"/>
      <sheetName val="Abutment"/>
      <sheetName val="cxac"/>
      <sheetName val="tinhbe"/>
      <sheetName val="soliªu"/>
      <sheetName val="Abutment "/>
      <sheetName val="BOQ"/>
      <sheetName val="Fill this out first..."/>
      <sheetName val="MWC 1 - Cash Flow"/>
      <sheetName val="Perf Distribution"/>
      <sheetName val="Assumptions"/>
      <sheetName val="BS8007"/>
      <sheetName val="OD Shares"/>
      <sheetName val="EDWise"/>
      <sheetName val="Wkgs"/>
      <sheetName val="leads"/>
      <sheetName val="DATA"/>
      <sheetName val="PLAN_FEB97"/>
      <sheetName val="Cul_detail"/>
      <sheetName val="MPR_PA_1"/>
      <sheetName val="BOQ Distribution"/>
      <sheetName val="Excavation"/>
      <sheetName val="Wearing Course"/>
      <sheetName val="Labour"/>
      <sheetName val="RATE COMPILATION"/>
      <sheetName val="RATE LINK UP"/>
      <sheetName val="ABSTRACT"/>
      <sheetName val="Plant &amp;  Machinery"/>
      <sheetName val="MRATES"/>
      <sheetName val="doq-10"/>
      <sheetName val="PROG_DATA"/>
      <sheetName val="cul-invSUBMITTED"/>
      <sheetName val="Sheet2"/>
      <sheetName val="JV請款"/>
      <sheetName val="Rate"/>
      <sheetName val="Sheet3"/>
      <sheetName val="bASICDATA"/>
      <sheetName val="Currency Sheet"/>
      <sheetName val="old boq"/>
      <sheetName val="doq br."/>
      <sheetName val="Non debit-RMC"/>
      <sheetName val="Machinery"/>
      <sheetName val="Supply_RMC"/>
      <sheetName val="Debit_RMC"/>
      <sheetName val="INPUT SHEET"/>
      <sheetName val="INPUT"/>
      <sheetName val="water prop."/>
      <sheetName val="Input_data"/>
      <sheetName val="Cal"/>
      <sheetName val="Voucher"/>
      <sheetName val="oresreqsum"/>
      <sheetName val="TCS"/>
      <sheetName val="Rate Analysis"/>
      <sheetName val="Customers"/>
      <sheetName val="Inc.St.-Link"/>
      <sheetName val="std.wt."/>
      <sheetName val="6000"/>
      <sheetName val="DATA SHEET"/>
      <sheetName val="SOR"/>
      <sheetName val="Kristal Court"/>
      <sheetName val="Analysis"/>
      <sheetName val="Rate Ana"/>
      <sheetName val="Road work"/>
      <sheetName val="P&amp;L01-02GR"/>
      <sheetName val="Exist"/>
      <sheetName val="Boiler&amp;TG"/>
      <sheetName val="LEFT"/>
      <sheetName val="RIGHT"/>
      <sheetName val="ecc_res"/>
      <sheetName val="Schedule"/>
      <sheetName val="SITE DATA"/>
      <sheetName val="Rates Basic"/>
      <sheetName val="P&amp;E - T"/>
      <sheetName val="P&amp;E - U"/>
      <sheetName val="40mm"/>
      <sheetName val="20mm"/>
      <sheetName val="DETAIL SHEET"/>
      <sheetName val="3"/>
      <sheetName val="fco"/>
      <sheetName val="ETC Plant Cost"/>
      <sheetName val="Bar Budget"/>
      <sheetName val="Final Qty"/>
      <sheetName val="Machine HC - 19.08 "/>
      <sheetName val="PNM Justi"/>
      <sheetName val="Bar"/>
      <sheetName val="Analysed rate"/>
      <sheetName val="Shutter"/>
      <sheetName val="BOQ Backup"/>
      <sheetName val="BP"/>
      <sheetName val="Cover sheet"/>
      <sheetName val="Debit_Pump"/>
      <sheetName val="Details_Transit"/>
      <sheetName val="basdat"/>
      <sheetName val="Main"/>
      <sheetName val="Abt Foundation "/>
      <sheetName val="Labor abs-NMR"/>
      <sheetName val="Design"/>
      <sheetName val="EQUIP1000"/>
      <sheetName val="3MLKQ"/>
      <sheetName val="@RISK Correlations"/>
      <sheetName val="pa-mtly"/>
      <sheetName val="TB"/>
      <sheetName val="HBI NCD"/>
      <sheetName val="A"/>
      <sheetName val="steel-circular"/>
      <sheetName val="s"/>
      <sheetName val="PWD SR(Sub Est)"/>
      <sheetName val="Staff Acco."/>
      <sheetName val="Debit_Transit"/>
      <sheetName val="CABLE"/>
      <sheetName val="number"/>
      <sheetName val="SALIENT"/>
      <sheetName val="DATA_PILE_BG"/>
      <sheetName val="DATA_PCC"/>
      <sheetName val="DATA_PILECAP"/>
      <sheetName val="DATA_PILE_RT2"/>
      <sheetName val="DATA_PILE_RT1 "/>
      <sheetName val="DATA_PILE _SM"/>
      <sheetName val="Agency BS"/>
      <sheetName val="RMC_Debit_Panjar_MB"/>
      <sheetName val="RMC_Debit"/>
      <sheetName val="2.2"/>
      <sheetName val="Details_RMC"/>
      <sheetName val="Evaluate"/>
      <sheetName val="PROCTOR"/>
      <sheetName val="102-25.01.17"/>
      <sheetName val="(31)"/>
      <sheetName val="Summary"/>
      <sheetName val="section"/>
      <sheetName val="Intro"/>
      <sheetName val="S1BOQ"/>
      <sheetName val="doq"/>
      <sheetName val="OGL"/>
      <sheetName val="SLAB DESIGN"/>
      <sheetName val="Top Sheet"/>
      <sheetName val="MEASUREMENT SHEET"/>
      <sheetName val="LAB DPR"/>
      <sheetName val="Labour "/>
      <sheetName val="DPR-PKG-06"/>
      <sheetName val="Store DPR"/>
      <sheetName val="Mech DPR"/>
      <sheetName val="Data Input for DPR"/>
      <sheetName val="DPR-PKG-06 "/>
      <sheetName val="Labour_&amp;_Plant1"/>
      <sheetName val="Material_1"/>
      <sheetName val="_Analysis1"/>
      <sheetName val="BOQ_1"/>
      <sheetName val="Priced_DWR_1"/>
      <sheetName val="_AnalysisPCC1"/>
      <sheetName val="_AnalysisNH1"/>
      <sheetName val="Labour___Plant1"/>
      <sheetName val="REVENUES_&amp;_BS1"/>
      <sheetName val="beam-reinft-IIInd_floor1"/>
      <sheetName val="1__Acquisition1"/>
      <sheetName val="Final_Basic_rate1"/>
      <sheetName val="Basic_Rates1"/>
      <sheetName val="LOCAL_RATES1"/>
      <sheetName val="BOQ_Distribution"/>
      <sheetName val="Abutment_"/>
      <sheetName val="RATE_COMPILATION"/>
      <sheetName val="RATE_LINK_UP"/>
      <sheetName val="Plant_&amp;__Machinery"/>
      <sheetName val="Fill_this_out_first___"/>
      <sheetName val="Perf_Distribution"/>
      <sheetName val="MWC_1_-_Cash_Flow"/>
      <sheetName val="Top_Sheet"/>
      <sheetName val="MEASUREMENT_SHEET"/>
      <sheetName val="LAB_DPR"/>
      <sheetName val="Labour_"/>
      <sheetName val="Store_DPR"/>
      <sheetName val="Mech_DPR"/>
      <sheetName val="Data_Input_for_DPR"/>
      <sheetName val="DPR-PKG-06_"/>
      <sheetName val="Bills of Quantities"/>
      <sheetName val="ogl A 10"/>
      <sheetName val="Reserves &amp; Surplus"/>
      <sheetName val="Other Expenses"/>
      <sheetName val="EZ"/>
      <sheetName val="Labour_&amp;_Plant4"/>
      <sheetName val="Material_4"/>
      <sheetName val="_Analysis4"/>
      <sheetName val="BOQ_4"/>
      <sheetName val="Priced_DWR_4"/>
      <sheetName val="_AnalysisPCC4"/>
      <sheetName val="_AnalysisNH4"/>
      <sheetName val="Labour___Plant4"/>
      <sheetName val="Labour_&amp;_Plant2"/>
      <sheetName val="Material_2"/>
      <sheetName val="_Analysis2"/>
      <sheetName val="BOQ_2"/>
      <sheetName val="Priced_DWR_2"/>
      <sheetName val="_AnalysisPCC2"/>
      <sheetName val="_AnalysisNH2"/>
      <sheetName val="Labour___Plant2"/>
      <sheetName val="Labour_&amp;_Plant3"/>
      <sheetName val="Material_3"/>
      <sheetName val="_Analysis3"/>
      <sheetName val="BOQ_3"/>
      <sheetName val="Priced_DWR_3"/>
      <sheetName val="_AnalysisPCC3"/>
      <sheetName val="_AnalysisNH3"/>
      <sheetName val="Labour___Plant3"/>
      <sheetName val="BOQ (2)"/>
      <sheetName val="ENCL9"/>
      <sheetName val="bitumen"/>
      <sheetName val="PRICE BID"/>
      <sheetName val="SUB-GRADE"/>
      <sheetName val="MP"/>
      <sheetName val="NAME"/>
      <sheetName val="7"/>
      <sheetName val="8"/>
      <sheetName val="9"/>
      <sheetName val="10"/>
      <sheetName val="11"/>
      <sheetName val="12"/>
      <sheetName val="13"/>
      <sheetName val="15"/>
      <sheetName val="16"/>
      <sheetName val="1"/>
      <sheetName val="2"/>
      <sheetName val="4"/>
      <sheetName val="5"/>
      <sheetName val="Labour_&amp;_Plant7"/>
      <sheetName val="Material_7"/>
      <sheetName val="_Analysis7"/>
      <sheetName val="BOQ_7"/>
      <sheetName val="Priced_DWR_7"/>
      <sheetName val="_AnalysisPCC7"/>
      <sheetName val="_AnalysisNH7"/>
      <sheetName val="Labour_&amp;_Plant6"/>
      <sheetName val="Material_6"/>
      <sheetName val="_Analysis6"/>
      <sheetName val="BOQ_6"/>
      <sheetName val="Priced_DWR_6"/>
      <sheetName val="_AnalysisPCC6"/>
      <sheetName val="_AnalysisNH6"/>
      <sheetName val="Labour_&amp;_Plant5"/>
      <sheetName val="Material_5"/>
      <sheetName val="_Analysis5"/>
      <sheetName val="BOQ_5"/>
      <sheetName val="Priced_DWR_5"/>
      <sheetName val="_AnalysisPCC5"/>
      <sheetName val="_AnalysisNH5"/>
      <sheetName val="Notes"/>
      <sheetName val="Man"/>
      <sheetName val="9. Package split - Cost "/>
      <sheetName val="Labour productivity"/>
      <sheetName val="RUB plan"/>
      <sheetName val="E_Summary"/>
      <sheetName val="D_Cntnts"/>
      <sheetName val="Qty Benchmarking"/>
      <sheetName val="B7 MW SUB SUMMARY"/>
      <sheetName val="BQLIST"/>
      <sheetName val="FORM7"/>
      <sheetName val="conc-foot-gradeslab"/>
      <sheetName val="BILL 3J"/>
      <sheetName val="BILL 3R"/>
      <sheetName val="BILL 6J"/>
      <sheetName val="doq-9"/>
      <sheetName val="Summary Minor Jns."/>
      <sheetName val="basdat-f"/>
      <sheetName val="Dim"/>
      <sheetName val="Existing"/>
      <sheetName val="07"/>
      <sheetName val="Design sheet"/>
      <sheetName val="Inputs"/>
      <sheetName val="bs BP 04 SA"/>
      <sheetName val="Letter"/>
      <sheetName val="Rectangular Beam"/>
      <sheetName val="Embk top (2)"/>
      <sheetName val="UNP-NCW "/>
      <sheetName val="R.A."/>
      <sheetName val="02"/>
      <sheetName val="08"/>
      <sheetName val="03"/>
      <sheetName val="04"/>
      <sheetName val="05"/>
      <sheetName val="R_A_"/>
      <sheetName val="doq_br_"/>
      <sheetName val="Currency_Sheet"/>
      <sheetName val="Wearing_Course"/>
      <sheetName val="water_prop_"/>
      <sheetName val="Cover_sheet"/>
      <sheetName val="Non_debit-RMC"/>
      <sheetName val="DATA_SHEET"/>
      <sheetName val="OD_Shares"/>
      <sheetName val="Abt_Foundation_"/>
      <sheetName val="PWD_SR(Sub_Est)"/>
      <sheetName val="INPUT_SHEET"/>
      <sheetName val="old_boq"/>
      <sheetName val="Rate_Analysis"/>
      <sheetName val="std_wt_"/>
      <sheetName val="Inc_St_-Link"/>
      <sheetName val="Kristal_Court"/>
      <sheetName val="Rate_Ana"/>
      <sheetName val="Road_work"/>
      <sheetName val="SITE_DATA"/>
      <sheetName val="Rates_Basic"/>
      <sheetName val="P&amp;E_-_T"/>
      <sheetName val="P&amp;E_-_U"/>
      <sheetName val="DETAIL_SHEET"/>
      <sheetName val="ETC_Plant_Cost"/>
      <sheetName val="Staff_Acco_"/>
      <sheetName val="ogl_A_10"/>
      <sheetName val="RUB_plan"/>
      <sheetName val="Labor_abs-NMR"/>
      <sheetName val="Qty_Benchmarking"/>
      <sheetName val="B7_MW_SUB_SUMMARY"/>
      <sheetName val="BILL_3J"/>
      <sheetName val="BILL_3R"/>
      <sheetName val="BILL_6J"/>
      <sheetName val="Bills_of_Quantities"/>
      <sheetName val="Bar_Budget"/>
      <sheetName val="Final_Qty"/>
      <sheetName val="Machine_HC_-_19_08_"/>
      <sheetName val="PNM_Justi"/>
      <sheetName val="Analysed_rate"/>
      <sheetName val="BOQ_Backup"/>
      <sheetName val="Design_sheet"/>
      <sheetName val="a.o.r."/>
      <sheetName val="DETAILED  BOQ"/>
      <sheetName val="01"/>
      <sheetName val="slab"/>
      <sheetName val="(Do not delete)"/>
      <sheetName val="beam-reinft-IIInd_floor2"/>
      <sheetName val="1__Acquisition2"/>
      <sheetName val="Final_Basic_rate2"/>
      <sheetName val="Basic_Rates2"/>
      <sheetName val="REVENUES_&amp;_BS2"/>
      <sheetName val="LOCAL_RATES2"/>
      <sheetName val="Perf_Distribution1"/>
      <sheetName val="Fill_this_out_first___1"/>
      <sheetName val="BOQ_Distribution1"/>
      <sheetName val="RATE_COMPILATION1"/>
      <sheetName val="RATE_LINK_UP1"/>
      <sheetName val="Plant_&amp;__Machinery1"/>
      <sheetName val="Abt_Foundation_1"/>
      <sheetName val="Currency_Sheet1"/>
      <sheetName val="Abutment_1"/>
      <sheetName val="Labor_abs-NMR1"/>
      <sheetName val="beam-reinft-IIInd_floor3"/>
      <sheetName val="1__Acquisition3"/>
      <sheetName val="Final_Basic_rate3"/>
      <sheetName val="Basic_Rates3"/>
      <sheetName val="REVENUES_&amp;_BS3"/>
      <sheetName val="LOCAL_RATES3"/>
      <sheetName val="Perf_Distribution2"/>
      <sheetName val="Fill_this_out_first___2"/>
      <sheetName val="BOQ_Distribution2"/>
      <sheetName val="RATE_COMPILATION2"/>
      <sheetName val="RATE_LINK_UP2"/>
      <sheetName val="Plant_&amp;__Machinery2"/>
      <sheetName val="Abt_Foundation_2"/>
      <sheetName val="Currency_Sheet2"/>
      <sheetName val="Abutment_2"/>
      <sheetName val="Labor_abs-NMR2"/>
      <sheetName val="MWC_1_-_Cash_Flow1"/>
      <sheetName val="RUB_plan1"/>
      <sheetName val="beam-reinft-IIInd_floor4"/>
      <sheetName val="1__Acquisition4"/>
      <sheetName val="Final_Basic_rate4"/>
      <sheetName val="Basic_Rates4"/>
      <sheetName val="REVENUES_&amp;_BS4"/>
      <sheetName val="LOCAL_RATES4"/>
      <sheetName val="Perf_Distribution3"/>
      <sheetName val="Fill_this_out_first___3"/>
      <sheetName val="BOQ_Distribution3"/>
      <sheetName val="RATE_COMPILATION3"/>
      <sheetName val="RATE_LINK_UP3"/>
      <sheetName val="Plant_&amp;__Machinery3"/>
      <sheetName val="Abt_Foundation_3"/>
      <sheetName val="Currency_Sheet3"/>
      <sheetName val="Abutment_3"/>
      <sheetName val="Labor_abs-NMR3"/>
      <sheetName val="MWC_1_-_Cash_Flow2"/>
      <sheetName val="RUB_plan2"/>
      <sheetName val="water_prop_1"/>
      <sheetName val="Cover_sheet1"/>
      <sheetName val="doq_br_1"/>
      <sheetName val="Non_debit-RMC1"/>
      <sheetName val="DATA_SHEET1"/>
      <sheetName val="Staff_Acco_1"/>
      <sheetName val="Design_sheet1"/>
      <sheetName val="OD_Shares1"/>
      <sheetName val="Qty_Benchmarking1"/>
      <sheetName val="Top Line - WWW"/>
      <sheetName val="SC revtrgt"/>
      <sheetName val="Project Budget Worksheet"/>
      <sheetName val="CONC"/>
      <sheetName val="CONC (Option-2)"/>
      <sheetName val="MHR"/>
      <sheetName val="DVALUE"/>
      <sheetName val="Linked Lead"/>
      <sheetName val="Lead"/>
      <sheetName val="ogl_A_101"/>
      <sheetName val="Wearing_Course1"/>
      <sheetName val="ogl_A_102"/>
      <sheetName val="Wearing_Course2"/>
      <sheetName val="water_prop_2"/>
      <sheetName val="Cover_sheet2"/>
      <sheetName val="doq_br_2"/>
      <sheetName val="Non_debit-RMC2"/>
      <sheetName val="DATA_SHEET2"/>
      <sheetName val="Staff_Acco_2"/>
      <sheetName val="Qty_Benchmarking2"/>
      <sheetName val="Design_sheet2"/>
      <sheetName val="OD_Shares2"/>
      <sheetName val="Civil Boq"/>
      <sheetName val="PRECAST lightconc-II"/>
      <sheetName val="RCN-L B D"/>
      <sheetName val="breakdown"/>
      <sheetName val="Civil BOC"/>
      <sheetName val="M+MC"/>
      <sheetName val="Labour___Plant5"/>
      <sheetName val="beam-reinft-IIInd_floor5"/>
      <sheetName val="1__Acquisition5"/>
      <sheetName val="Final_Basic_rate5"/>
      <sheetName val="Basic_Rates5"/>
      <sheetName val="REVENUES_&amp;_BS5"/>
      <sheetName val="LOCAL_RATES5"/>
      <sheetName val="Perf_Distribution4"/>
      <sheetName val="Fill_this_out_first___4"/>
      <sheetName val="BOQ_Distribution4"/>
      <sheetName val="RATE_COMPILATION4"/>
      <sheetName val="RATE_LINK_UP4"/>
      <sheetName val="Plant_&amp;__Machinery4"/>
      <sheetName val="Abt_Foundation_4"/>
      <sheetName val="Currency_Sheet4"/>
      <sheetName val="Abutment_4"/>
      <sheetName val="Labor_abs-NMR4"/>
      <sheetName val="MWC_1_-_Cash_Flow3"/>
      <sheetName val="RUB_plan3"/>
      <sheetName val="Labour___Plant6"/>
      <sheetName val="beam-reinft-IIInd_floor6"/>
      <sheetName val="1__Acquisition6"/>
      <sheetName val="Final_Basic_rate6"/>
      <sheetName val="Basic_Rates6"/>
      <sheetName val="REVENUES_&amp;_BS6"/>
      <sheetName val="LOCAL_RATES6"/>
      <sheetName val="Perf_Distribution5"/>
      <sheetName val="Fill_this_out_first___5"/>
      <sheetName val="BOQ_Distribution5"/>
      <sheetName val="RATE_COMPILATION5"/>
      <sheetName val="RATE_LINK_UP5"/>
      <sheetName val="Plant_&amp;__Machinery5"/>
      <sheetName val="Abt_Foundation_5"/>
      <sheetName val="Currency_Sheet5"/>
      <sheetName val="Abutment_5"/>
      <sheetName val="Labor_abs-NMR5"/>
      <sheetName val="MWC_1_-_Cash_Flow4"/>
      <sheetName val="RUB_plan4"/>
      <sheetName val="water_prop_3"/>
      <sheetName val="Cover_sheet3"/>
      <sheetName val="doq_br_3"/>
      <sheetName val="Non_debit-RMC3"/>
      <sheetName val="DATA_SHEET3"/>
      <sheetName val="Staff_Acco_3"/>
      <sheetName val="Design_sheet3"/>
      <sheetName val="OD_Shares3"/>
      <sheetName val="Qty_Benchmarking3"/>
      <sheetName val="Labour___Plant7"/>
      <sheetName val="beam-reinft-IIInd_floor7"/>
      <sheetName val="1__Acquisition7"/>
      <sheetName val="Final_Basic_rate7"/>
      <sheetName val="Basic_Rates7"/>
      <sheetName val="REVENUES_&amp;_BS7"/>
      <sheetName val="LOCAL_RATES7"/>
      <sheetName val="Perf_Distribution6"/>
      <sheetName val="Fill_this_out_first___6"/>
      <sheetName val="BOQ_Distribution6"/>
      <sheetName val="RATE_COMPILATION6"/>
      <sheetName val="RATE_LINK_UP6"/>
      <sheetName val="Plant_&amp;__Machinery6"/>
      <sheetName val="Abt_Foundation_6"/>
      <sheetName val="Currency_Sheet6"/>
      <sheetName val="Abutment_6"/>
      <sheetName val="Labor_abs-NMR6"/>
      <sheetName val="Labour_&amp;_Plant8"/>
      <sheetName val="Material_8"/>
      <sheetName val="_Analysis8"/>
      <sheetName val="BOQ_8"/>
      <sheetName val="Priced_DWR_8"/>
      <sheetName val="Labour___Plant8"/>
      <sheetName val="_AnalysisPCC8"/>
      <sheetName val="_AnalysisNH8"/>
      <sheetName val="beam-reinft-IIInd_floor8"/>
      <sheetName val="1__Acquisition8"/>
      <sheetName val="Final_Basic_rate8"/>
      <sheetName val="Basic_Rates8"/>
      <sheetName val="REVENUES_&amp;_BS8"/>
      <sheetName val="LOCAL_RATES8"/>
      <sheetName val="Perf_Distribution7"/>
      <sheetName val="Fill_this_out_first___7"/>
      <sheetName val="BOQ_Distribution7"/>
      <sheetName val="RATE_COMPILATION7"/>
      <sheetName val="RATE_LINK_UP7"/>
      <sheetName val="Plant_&amp;__Machinery7"/>
      <sheetName val="Abt_Foundation_7"/>
      <sheetName val="Currency_Sheet7"/>
      <sheetName val="Abutment_7"/>
      <sheetName val="Labor_abs-NMR7"/>
      <sheetName val="Labour_&amp;_Plant9"/>
      <sheetName val="Material_9"/>
      <sheetName val="_Analysis9"/>
      <sheetName val="BOQ_9"/>
      <sheetName val="Priced_DWR_9"/>
      <sheetName val="Labour___Plant9"/>
      <sheetName val="_AnalysisPCC9"/>
      <sheetName val="_AnalysisNH9"/>
      <sheetName val="beam-reinft-IIInd_floor9"/>
      <sheetName val="1__Acquisition9"/>
      <sheetName val="Final_Basic_rate9"/>
      <sheetName val="Basic_Rates9"/>
      <sheetName val="REVENUES_&amp;_BS9"/>
      <sheetName val="LOCAL_RATES9"/>
      <sheetName val="Perf_Distribution8"/>
      <sheetName val="Fill_this_out_first___8"/>
      <sheetName val="BOQ_Distribution8"/>
      <sheetName val="RATE_COMPILATION8"/>
      <sheetName val="RATE_LINK_UP8"/>
      <sheetName val="Plant_&amp;__Machinery8"/>
      <sheetName val="Abt_Foundation_8"/>
      <sheetName val="Currency_Sheet8"/>
      <sheetName val="Abutment_8"/>
      <sheetName val="Labor_abs-NMR8"/>
      <sheetName val="Labour_&amp;_Plant10"/>
      <sheetName val="Material_10"/>
      <sheetName val="_Analysis10"/>
      <sheetName val="BOQ_10"/>
      <sheetName val="Priced_DWR_10"/>
      <sheetName val="Labour___Plant10"/>
      <sheetName val="_AnalysisPCC10"/>
      <sheetName val="_AnalysisNH10"/>
      <sheetName val="beam-reinft-IIInd_floor10"/>
      <sheetName val="1__Acquisition10"/>
      <sheetName val="Final_Basic_rate10"/>
      <sheetName val="Basic_Rates10"/>
      <sheetName val="REVENUES_&amp;_BS10"/>
      <sheetName val="LOCAL_RATES10"/>
      <sheetName val="Perf_Distribution9"/>
      <sheetName val="Fill_this_out_first___9"/>
      <sheetName val="BOQ_Distribution9"/>
      <sheetName val="RATE_COMPILATION9"/>
      <sheetName val="RATE_LINK_UP9"/>
      <sheetName val="ANAL"/>
      <sheetName val="Elect."/>
      <sheetName val="E1"/>
      <sheetName val="Other Mat."/>
      <sheetName val="Plant_&amp;__Machinery9"/>
      <sheetName val="Abt_Foundation_9"/>
      <sheetName val="Currency_Sheet9"/>
      <sheetName val="Abutment_9"/>
      <sheetName val="Labor_abs-NMR9"/>
      <sheetName val="405"/>
      <sheetName val="427"/>
      <sheetName val="Control"/>
      <sheetName val="BUDGETFORMS2002-2003"/>
      <sheetName val="Abs PMRL"/>
      <sheetName val="DATA_PILE_RT1_"/>
      <sheetName val="DATA_PILE__SM"/>
      <sheetName val="Agency_BS"/>
      <sheetName val="2_2"/>
      <sheetName val="102-25_01_17"/>
      <sheetName val="Top_Sheet1"/>
      <sheetName val="MEASUREMENT_SHEET1"/>
      <sheetName val="LAB_DPR1"/>
      <sheetName val="Labour_1"/>
      <sheetName val="Store_DPR1"/>
      <sheetName val="Mech_DPR1"/>
      <sheetName val="Data_Input_for_DPR1"/>
      <sheetName val="DPR-PKG-06_1"/>
      <sheetName val="INPUT_SHEET1"/>
      <sheetName val="old_boq1"/>
      <sheetName val="Rate_Analysis1"/>
      <sheetName val="std_wt_1"/>
      <sheetName val="Inc_St_-Link1"/>
      <sheetName val="Kristal_Court1"/>
      <sheetName val="Rate_Ana1"/>
      <sheetName val="Road_work1"/>
      <sheetName val="SITE_DATA1"/>
      <sheetName val="Rates_Basic1"/>
      <sheetName val="P&amp;E_-_T1"/>
      <sheetName val="P&amp;E_-_U1"/>
      <sheetName val="DETAIL_SHEET1"/>
      <sheetName val="ETC_Plant_Cost1"/>
      <sheetName val="DATA_PILE_RT1_1"/>
      <sheetName val="DATA_PILE__SM1"/>
      <sheetName val="Agency_BS1"/>
      <sheetName val="2_21"/>
      <sheetName val="102-25_01_171"/>
      <sheetName val="Top_Sheet2"/>
      <sheetName val="MEASUREMENT_SHEET2"/>
      <sheetName val="LAB_DPR2"/>
      <sheetName val="Labour_2"/>
      <sheetName val="Store_DPR2"/>
      <sheetName val="Mech_DPR2"/>
      <sheetName val="Data_Input_for_DPR2"/>
      <sheetName val="DPR-PKG-06_2"/>
      <sheetName val="INPUT_SHEET2"/>
      <sheetName val="old_boq2"/>
      <sheetName val="Rate_Analysis2"/>
      <sheetName val="std_wt_2"/>
      <sheetName val="Inc_St_-Link2"/>
      <sheetName val="Kristal_Court2"/>
      <sheetName val="Rate_Ana2"/>
      <sheetName val="Road_work2"/>
      <sheetName val="SITE_DATA2"/>
      <sheetName val="Rates_Basic2"/>
      <sheetName val="P&amp;E_-_T2"/>
      <sheetName val="P&amp;E_-_U2"/>
      <sheetName val="DETAIL_SHEET2"/>
      <sheetName val="ETC_Plant_Cost2"/>
      <sheetName val="DATA_PILE_RT1_2"/>
      <sheetName val="DATA_PILE__SM2"/>
      <sheetName val="Agency_BS2"/>
      <sheetName val="2_22"/>
      <sheetName val="102-25_01_172"/>
      <sheetName val="Top_Sheet3"/>
      <sheetName val="MEASUREMENT_SHEET3"/>
      <sheetName val="LAB_DPR3"/>
      <sheetName val="Labour_3"/>
      <sheetName val="Store_DPR3"/>
      <sheetName val="Mech_DPR3"/>
      <sheetName val="Data_Input_for_DPR3"/>
      <sheetName val="DPR-PKG-06_3"/>
      <sheetName val="ABBDATASHEET"/>
      <sheetName val="JCR TOP(ITEM)-KTRP"/>
      <sheetName val="OHDETAIL"/>
      <sheetName val="dBase"/>
      <sheetName val="RCC,Ret. Wall"/>
      <sheetName val="4.4"/>
      <sheetName val="summery-I"/>
      <sheetName val="2.07 EMB"/>
      <sheetName val="3.01"/>
      <sheetName val="8.ii.8.(b)"/>
      <sheetName val="4.1"/>
      <sheetName val="8.1.2.(a)"/>
      <sheetName val="2.07 S.G"/>
      <sheetName val="4.2(ii)"/>
      <sheetName val="3.02"/>
      <sheetName val="pier Foundation"/>
      <sheetName val="Earthwork Data"/>
      <sheetName val="DDR"/>
      <sheetName val="nishanth"/>
      <sheetName val="Settings"/>
      <sheetName val="girder"/>
      <sheetName val="Calculation (modi final)"/>
      <sheetName val="Data Base"/>
      <sheetName val="Basicrates"/>
      <sheetName val="Mix Design"/>
      <sheetName val="Cost of O &amp; O"/>
      <sheetName val="LTG-STG"/>
      <sheetName val="Bill-5"/>
      <sheetName val="COST"/>
      <sheetName val="Grouping TB"/>
      <sheetName val="Working3"/>
      <sheetName val="Working2"/>
      <sheetName val="Variables"/>
      <sheetName val="Assumption2"/>
      <sheetName val="ENCL10-C"/>
      <sheetName val="wh_data_R"/>
      <sheetName val="Anl"/>
      <sheetName val="Analysis-NH-Roads"/>
      <sheetName val="Analysis-NH-Culverts"/>
      <sheetName val="Analysis-Drains &amp; Misc"/>
      <sheetName val="Lead Statement (PCC)"/>
      <sheetName val="Analysis-NH-Traf &amp; Trans"/>
      <sheetName val="Contractor &amp; Material Price"/>
      <sheetName val="Fin Mar"/>
      <sheetName val="EJ Pier"/>
      <sheetName val="BATCHING PLANT PRO"/>
      <sheetName val="102-PMC format"/>
      <sheetName val="3. GSB-WMM-SHLD"/>
      <sheetName val="IN"/>
      <sheetName val="Materials "/>
      <sheetName val="Machinery-final"/>
      <sheetName val="Site clearance"/>
      <sheetName val="Basicdata-f"/>
      <sheetName val="Longitudinal"/>
      <sheetName val="maing1"/>
      <sheetName val="BSG R.A."/>
      <sheetName val="PRICE_BID"/>
      <sheetName val="PRICE_BID1"/>
      <sheetName val="PRICE_BID2"/>
      <sheetName val="PRICE_BID3"/>
      <sheetName val="ogl_A_103"/>
      <sheetName val="Wearing_Course3"/>
      <sheetName val="MWC_1_-_Cash_Flow5"/>
      <sheetName val="PRICE_BID5"/>
      <sheetName val="ogl_A_105"/>
      <sheetName val="Wearing_Course5"/>
      <sheetName val="Data_Sheet5"/>
      <sheetName val="RUB_plan5"/>
      <sheetName val="water_prop_5"/>
      <sheetName val="Cover_sheet5"/>
      <sheetName val="doq_br_5"/>
      <sheetName val="Non_debit-RMC5"/>
      <sheetName val="Staff_Acco_5"/>
      <sheetName val="Qty_Benchmarking5"/>
      <sheetName val="OD_Shares5"/>
      <sheetName val="PRICE_BID4"/>
      <sheetName val="ogl_A_104"/>
      <sheetName val="Wearing_Course4"/>
      <sheetName val="Data_Sheet4"/>
      <sheetName val="water_prop_4"/>
      <sheetName val="Cover_sheet4"/>
      <sheetName val="doq_br_4"/>
      <sheetName val="Non_debit-RMC4"/>
      <sheetName val="Staff_Acco_4"/>
      <sheetName val="Qty_Benchmarking4"/>
      <sheetName val="OD_Shares4"/>
      <sheetName val="doq-I"/>
      <sheetName val="BHANDUP"/>
      <sheetName val="Labour_&amp;_Plant11"/>
      <sheetName val="Material_11"/>
      <sheetName val="_Analysis11"/>
      <sheetName val="BOQ_11"/>
      <sheetName val="Priced_DWR_11"/>
      <sheetName val="_AnalysisPCC11"/>
      <sheetName val="_AnalysisNH11"/>
      <sheetName val="PWD_SR(Sub_Est)3"/>
      <sheetName val="INPUT_SHEET3"/>
      <sheetName val="old_boq3"/>
      <sheetName val="Rate_Analysis3"/>
      <sheetName val="9__Package_split_-_Cost_3"/>
      <sheetName val="Labour_productivity3"/>
      <sheetName val="DATA_PILE_RT1_3"/>
      <sheetName val="DATA_PILE__SM3"/>
      <sheetName val="9__Package_split_-_Cost_"/>
      <sheetName val="Labour_productivity"/>
      <sheetName val="PWD_SR(Sub_Est)2"/>
      <sheetName val="9__Package_split_-_Cost_2"/>
      <sheetName val="Labour_productivity2"/>
      <sheetName val="PWD_SR(Sub_Est)1"/>
      <sheetName val="9__Package_split_-_Cost_1"/>
      <sheetName val="Labour_productivity1"/>
      <sheetName val="Labour___Plant11"/>
      <sheetName val="beam-reinft-IIInd_floor11"/>
      <sheetName val="1__Acquisition11"/>
      <sheetName val="Final_Basic_rate11"/>
      <sheetName val="Basic_Rates11"/>
      <sheetName val="REVENUES_&amp;_BS11"/>
      <sheetName val="LOCAL_RATES11"/>
      <sheetName val="Perf_Distribution10"/>
      <sheetName val="Fill_this_out_first___10"/>
      <sheetName val="BOQ_Distribution10"/>
      <sheetName val="RATE_COMPILATION10"/>
      <sheetName val="RATE_LINK_UP10"/>
      <sheetName val="Plant_&amp;__Machinery10"/>
      <sheetName val="Abt_Foundation_10"/>
      <sheetName val="Currency_Sheet10"/>
      <sheetName val="Abutment_10"/>
      <sheetName val="Labor_abs-NMR10"/>
      <sheetName val="Design_sheet4"/>
      <sheetName val="Civil_Boq"/>
      <sheetName val="Labour_&amp;_Plant12"/>
      <sheetName val="Material_12"/>
      <sheetName val="_Analysis12"/>
      <sheetName val="BOQ_12"/>
      <sheetName val="Priced_DWR_12"/>
      <sheetName val="Labour___Plant12"/>
      <sheetName val="_AnalysisPCC12"/>
      <sheetName val="_AnalysisNH12"/>
      <sheetName val="beam-reinft-IIInd_floor12"/>
      <sheetName val="1__Acquisition12"/>
      <sheetName val="Final_Basic_rate12"/>
      <sheetName val="Basic_Rates12"/>
      <sheetName val="REVENUES_&amp;_BS12"/>
      <sheetName val="LOCAL_RATES12"/>
      <sheetName val="Perf_Distribution11"/>
      <sheetName val="Fill_this_out_first___11"/>
      <sheetName val="BOQ_Distribution11"/>
      <sheetName val="RATE_COMPILATION11"/>
      <sheetName val="RATE_LINK_UP11"/>
      <sheetName val="Plant_&amp;__Machinery11"/>
      <sheetName val="Abt_Foundation_11"/>
      <sheetName val="Currency_Sheet11"/>
      <sheetName val="Abutment_11"/>
      <sheetName val="Labor_abs-NMR11"/>
      <sheetName val="MWC_1_-_Cash_Flow6"/>
      <sheetName val="RUB_plan6"/>
      <sheetName val="Design_sheet5"/>
      <sheetName val="Civil_Boq1"/>
      <sheetName val="B7_MW_SUB_SUMMARY1"/>
      <sheetName val="BILL_3J1"/>
      <sheetName val="BILL_3R1"/>
      <sheetName val="BILL_6J1"/>
      <sheetName val="Labour_&amp;_Plant13"/>
      <sheetName val="Material_13"/>
      <sheetName val="_Analysis13"/>
      <sheetName val="BOQ_13"/>
      <sheetName val="Priced_DWR_13"/>
      <sheetName val="Labour___Plant13"/>
      <sheetName val="_AnalysisPCC13"/>
      <sheetName val="_AnalysisNH13"/>
      <sheetName val="beam-reinft-IIInd_floor13"/>
      <sheetName val="1__Acquisition13"/>
      <sheetName val="Final_Basic_rate13"/>
      <sheetName val="Basic_Rates13"/>
      <sheetName val="REVENUES_&amp;_BS13"/>
      <sheetName val="LOCAL_RATES13"/>
      <sheetName val="Perf_Distribution12"/>
      <sheetName val="Fill_this_out_first___12"/>
      <sheetName val="BOQ_Distribution12"/>
      <sheetName val="RATE_COMPILATION12"/>
      <sheetName val="RATE_LINK_UP12"/>
      <sheetName val="Plant_&amp;__Machinery12"/>
      <sheetName val="Abt_Foundation_12"/>
      <sheetName val="Currency_Sheet12"/>
      <sheetName val="Abutment_12"/>
      <sheetName val="Labor_abs-NMR12"/>
      <sheetName val="MWC_1_-_Cash_Flow7"/>
      <sheetName val="RUB_plan7"/>
      <sheetName val="water_prop_6"/>
      <sheetName val="Cover_sheet6"/>
      <sheetName val="doq_br_6"/>
      <sheetName val="Non_debit-RMC6"/>
      <sheetName val="DATA_SHEET6"/>
      <sheetName val="Staff_Acco_6"/>
      <sheetName val="Design_sheet6"/>
      <sheetName val="OD_Shares6"/>
      <sheetName val="Qty_Benchmarking6"/>
      <sheetName val="Civil_Boq2"/>
      <sheetName val="B7_MW_SUB_SUMMARY2"/>
      <sheetName val="BILL_3J2"/>
      <sheetName val="BILL_3R2"/>
      <sheetName val="BILL_6J2"/>
      <sheetName val="Bill No. 3 POT MAINT(Deliv)"/>
      <sheetName val="001"/>
      <sheetName val="EQUIPOS"/>
      <sheetName val="Rectangular_Beam"/>
      <sheetName val="UNP-NCW_"/>
      <sheetName val="Rectangular_Beam1"/>
      <sheetName val="UNP-NCW_1"/>
      <sheetName val="B7_MW_SUB_SUMMARY3"/>
      <sheetName val="BILL_3J3"/>
      <sheetName val="BILL_3R3"/>
      <sheetName val="BILL_6J3"/>
      <sheetName val="Rectangular_Beam2"/>
      <sheetName val="UNP-NCW_2"/>
      <sheetName val="B7_MW_SUB_SUMMARY4"/>
      <sheetName val="BILL_3J4"/>
      <sheetName val="BILL_3R4"/>
      <sheetName val="BILL_6J4"/>
      <sheetName val="Agency_BS3"/>
      <sheetName val="std_wt_3"/>
      <sheetName val="Rate_Ana3"/>
      <sheetName val="Kristal_Court3"/>
      <sheetName val="Road_work3"/>
      <sheetName val="SITE_DATA3"/>
      <sheetName val="Rates_Basic3"/>
      <sheetName val="2_23"/>
      <sheetName val="102-25_01_173"/>
      <sheetName val="Rectangular_Beam3"/>
      <sheetName val="UNP-NCW_3"/>
      <sheetName val="DETAIL_SHEET3"/>
      <sheetName val="P&amp;E_-_T3"/>
      <sheetName val="P&amp;E_-_U3"/>
      <sheetName val="Inc_St_-Link3"/>
      <sheetName val="Civil_BOC"/>
      <sheetName val="Road data"/>
      <sheetName val="Reserves_&amp;_Surplus"/>
      <sheetName val="Other_Expenses"/>
      <sheetName val="BOQ_(2)"/>
      <sheetName val="bs_BP_04_SA"/>
      <sheetName val="Summary_Minor_Jns_"/>
      <sheetName val="CONC_(Option-2)"/>
      <sheetName val="Project_Budget_Worksheet"/>
      <sheetName val="Elect_"/>
      <sheetName val="@RISK_Correlations"/>
      <sheetName val="HBI_NCD"/>
      <sheetName val="SLAB_DESIGN"/>
      <sheetName val="Fin_Mar"/>
      <sheetName val="EJ_Pier"/>
      <sheetName val="SC_revtrgt"/>
      <sheetName val="BATCHING_PLANT_PRO"/>
      <sheetName val="Embk_top_(2)"/>
      <sheetName val="grid"/>
      <sheetName val="Str details"/>
      <sheetName val="Reference"/>
      <sheetName val="sheeet7"/>
      <sheetName val="Sweeper Machine"/>
      <sheetName val="monscurve"/>
      <sheetName val="imalat_keşif"/>
      <sheetName val="List"/>
      <sheetName val="tables"/>
      <sheetName val="Network Software"/>
      <sheetName val="Equipment"/>
      <sheetName val="BOQList"/>
      <sheetName val="Rates"/>
      <sheetName val="PWD_SR(Sub_Est)4"/>
      <sheetName val="INPUT_SHEET4"/>
      <sheetName val="old_boq4"/>
      <sheetName val="Rate_Analysis4"/>
      <sheetName val="9__Package_split_-_Cost_4"/>
      <sheetName val="Labour_productivity4"/>
      <sheetName val="DATA_PILE_RT1_4"/>
      <sheetName val="DATA_PILE__SM4"/>
      <sheetName val="ETC_Plant_Cost3"/>
      <sheetName val="Top_Sheet4"/>
      <sheetName val="MEASUREMENT_SHEET4"/>
      <sheetName val="LAB_DPR4"/>
      <sheetName val="Labour_4"/>
      <sheetName val="Store_DPR4"/>
      <sheetName val="Mech_DPR4"/>
      <sheetName val="Data_Input_for_DPR4"/>
      <sheetName val="DPR-PKG-06_4"/>
      <sheetName val="Qty SR"/>
      <sheetName val="Labour_&amp;_Plant14"/>
      <sheetName val="Material_14"/>
      <sheetName val="_Analysis14"/>
      <sheetName val="BOQ_14"/>
      <sheetName val="Priced_DWR_14"/>
      <sheetName val="Labour___Plant14"/>
      <sheetName val="_AnalysisPCC14"/>
      <sheetName val="_AnalysisNH14"/>
      <sheetName val="beam-reinft-IIInd_floor14"/>
      <sheetName val="1__Acquisition14"/>
      <sheetName val="Final_Basic_rate14"/>
      <sheetName val="Basic_Rates14"/>
      <sheetName val="REVENUES_&amp;_BS14"/>
      <sheetName val="LOCAL_RATES14"/>
      <sheetName val="Perf_Distribution13"/>
      <sheetName val="Fill_this_out_first___13"/>
      <sheetName val="BOQ_Distribution13"/>
      <sheetName val="RATE_COMPILATION13"/>
      <sheetName val="RATE_LINK_UP13"/>
      <sheetName val="Plant_&amp;__Machinery13"/>
      <sheetName val="Abt_Foundation_13"/>
      <sheetName val="Currency_Sheet13"/>
      <sheetName val="Abutment_13"/>
      <sheetName val="Labor_abs-NMR13"/>
      <sheetName val="MWC_1_-_Cash_Flow8"/>
      <sheetName val="RUB_plan8"/>
      <sheetName val="water_prop_7"/>
      <sheetName val="Cover_sheet7"/>
      <sheetName val="doq_br_7"/>
      <sheetName val="Non_debit-RMC7"/>
      <sheetName val="DATA_SHEET7"/>
      <sheetName val="Staff_Acco_7"/>
      <sheetName val="Design_sheet7"/>
      <sheetName val="OD_Shares7"/>
      <sheetName val="Qty_Benchmarking7"/>
      <sheetName val="ogl_A_106"/>
      <sheetName val="Wearing_Course6"/>
      <sheetName val="Civil_Boq3"/>
      <sheetName val="Ref"/>
      <sheetName val="Miscellaneous"/>
      <sheetName val="Road_All"/>
      <sheetName val="FRL-OGL"/>
      <sheetName val="Cost_of_O_&amp;_O"/>
      <sheetName val="loadcal"/>
      <sheetName val="第2~5頁"/>
      <sheetName val="Slab CUL ABS "/>
      <sheetName val="Slab Cul Detailed"/>
      <sheetName val="Title page (2)"/>
      <sheetName val="Abs"/>
      <sheetName val="Det"/>
      <sheetName val="RTG Abs "/>
      <sheetName val="RTG Det"/>
      <sheetName val="Abstract-"/>
      <sheetName val="D.Est.-"/>
      <sheetName val=" 3 R Abs pipe (2)"/>
      <sheetName val=" 3 R Det Pipe (2)"/>
      <sheetName val=" 3 R Pipe Culvert Drawing (2)"/>
      <sheetName val=" 1 R Abs pipe"/>
      <sheetName val="1 R Det Pipe"/>
      <sheetName val=" 1 R Pipe Culvert Drawing"/>
      <sheetName val="RF-Statement"/>
      <sheetName val="crash barrier data"/>
      <sheetName val="crash barrier dwg"/>
      <sheetName val="CS-1"/>
      <sheetName val="CS-1 (2)"/>
      <sheetName val="CS"/>
      <sheetName val="CS (2)"/>
      <sheetName val="COMMON Details "/>
      <sheetName val="all"/>
      <sheetName val="CS (3)"/>
      <sheetName val="Input Data"/>
      <sheetName val="Information"/>
      <sheetName val="CD data"/>
      <sheetName val="Rwall design"/>
      <sheetName val="Spec"/>
      <sheetName val="InputData"/>
      <sheetName val="Master"/>
      <sheetName val="17"/>
      <sheetName val="RPT 72-VOLUME DATA-Industry"/>
      <sheetName val="Phase10"/>
      <sheetName val="Phase11"/>
      <sheetName val="Phase12"/>
      <sheetName val="Phase13"/>
      <sheetName val="Phase14"/>
      <sheetName val="Phase15"/>
      <sheetName val="Phase16"/>
      <sheetName val="Phase17"/>
      <sheetName val="Phase18"/>
      <sheetName val="Phase19"/>
      <sheetName val="Phase2"/>
      <sheetName val="Phase3"/>
      <sheetName val="Phase4"/>
      <sheetName val="Phase5"/>
      <sheetName val="Phase6"/>
      <sheetName val="Phase7"/>
      <sheetName val="Phase8"/>
      <sheetName val="Phase9"/>
      <sheetName val="MAT.COST"/>
      <sheetName val="sch. data"/>
      <sheetName val="Pipe Culvert"/>
      <sheetName val="Quotation"/>
      <sheetName val="Misc.item costing "/>
      <sheetName val="Sur Exc"/>
      <sheetName val="TOWERCRANE"/>
      <sheetName val="mat req"/>
      <sheetName val="analy"/>
      <sheetName val="form26"/>
      <sheetName val="Lead  RATES"/>
      <sheetName val="ATTERBERG LIMIT"/>
      <sheetName val="Distance"/>
      <sheetName val="LL-Normal"/>
      <sheetName val="DesignData"/>
      <sheetName val="REVISED"/>
      <sheetName val="BOQ Bhupia Mau"/>
      <sheetName val="data (2)"/>
      <sheetName val="r"/>
      <sheetName val="l"/>
      <sheetName val="RMR"/>
      <sheetName val="Line"/>
      <sheetName val="BTR"/>
      <sheetName val="labour &amp; Centering"/>
      <sheetName val="Road Detail Est."/>
      <sheetName val=" datas"/>
      <sheetName val="PS1"/>
      <sheetName val="Lead (Final)"/>
      <sheetName val="Rate Analysis "/>
      <sheetName val="BM"/>
      <sheetName val="MPR_WS-May-2011 (2)"/>
      <sheetName val="PLT-SUM"/>
      <sheetName val="HOC"/>
      <sheetName val="残数量確認用"/>
      <sheetName val="ft-05-02isobom"/>
      <sheetName val="Design_abf"/>
      <sheetName val="P&amp;L-1."/>
      <sheetName val="4_4"/>
      <sheetName val="2_07_EMB"/>
      <sheetName val="3_01"/>
      <sheetName val="8_ii_8_(b)"/>
      <sheetName val="4_1"/>
      <sheetName val="8_1_2_(a)"/>
      <sheetName val="2_07_S_G"/>
      <sheetName val="4_2(ii)"/>
      <sheetName val="3_02"/>
      <sheetName val="pier_Foundation"/>
      <sheetName val="INPUT_SHEET5"/>
      <sheetName val="Inc_St_-Link5"/>
      <sheetName val="old_boq5"/>
      <sheetName val="Rate_Analysis5"/>
      <sheetName val="std_wt_5"/>
      <sheetName val="BOQ_(2)2"/>
      <sheetName val="Bar_Budget2"/>
      <sheetName val="Final_Qty2"/>
      <sheetName val="Machine_HC_-_19_08_2"/>
      <sheetName val="PNM_Justi2"/>
      <sheetName val="Analysed_rate2"/>
      <sheetName val="BOQ_Backup2"/>
      <sheetName val="SLAB_DESIGN2"/>
      <sheetName val="Bills_of_Quantities2"/>
      <sheetName val="SC_revtrgt2"/>
      <sheetName val="4_42"/>
      <sheetName val="2_07_EMB2"/>
      <sheetName val="3_012"/>
      <sheetName val="8_ii_8_(b)2"/>
      <sheetName val="4_12"/>
      <sheetName val="8_1_2_(a)2"/>
      <sheetName val="2_07_S_G2"/>
      <sheetName val="4_2(ii)2"/>
      <sheetName val="3_022"/>
      <sheetName val="pier_Foundation2"/>
      <sheetName val="Inc_St_-Link4"/>
      <sheetName val="std_wt_4"/>
      <sheetName val="BOQ_(2)1"/>
      <sheetName val="Bar_Budget1"/>
      <sheetName val="Final_Qty1"/>
      <sheetName val="Machine_HC_-_19_08_1"/>
      <sheetName val="PNM_Justi1"/>
      <sheetName val="Analysed_rate1"/>
      <sheetName val="BOQ_Backup1"/>
      <sheetName val="SLAB_DESIGN1"/>
      <sheetName val="Bills_of_Quantities1"/>
      <sheetName val="SC_revtrgt1"/>
      <sheetName val="4_41"/>
      <sheetName val="2_07_EMB1"/>
      <sheetName val="3_011"/>
      <sheetName val="8_ii_8_(b)1"/>
      <sheetName val="4_11"/>
      <sheetName val="8_1_2_(a)1"/>
      <sheetName val="2_07_S_G1"/>
      <sheetName val="4_2(ii)1"/>
      <sheetName val="3_021"/>
      <sheetName val="pier_Foundation1"/>
      <sheetName val="PRICE_BID6"/>
      <sheetName val="INPUT_SHEET6"/>
      <sheetName val="Inc_St_-Link6"/>
      <sheetName val="old_boq6"/>
      <sheetName val="Rate_Analysis6"/>
      <sheetName val="std_wt_6"/>
      <sheetName val="Rate_Ana4"/>
      <sheetName val="Road_work4"/>
      <sheetName val="Kristal_Court4"/>
      <sheetName val="SITE_DATA4"/>
      <sheetName val="Rates_Basic4"/>
      <sheetName val="DETAIL_SHEET4"/>
      <sheetName val="ETC_Plant_Cost4"/>
      <sheetName val="P&amp;E_-_T4"/>
      <sheetName val="P&amp;E_-_U4"/>
      <sheetName val="BOQ_(2)3"/>
      <sheetName val="Bar_Budget3"/>
      <sheetName val="Final_Qty3"/>
      <sheetName val="Machine_HC_-_19_08_3"/>
      <sheetName val="PNM_Justi3"/>
      <sheetName val="Analysed_rate3"/>
      <sheetName val="BOQ_Backup3"/>
      <sheetName val="SLAB_DESIGN3"/>
      <sheetName val="Bills_of_Quantities3"/>
      <sheetName val="SC_revtrgt3"/>
      <sheetName val="4_43"/>
      <sheetName val="2_07_EMB3"/>
      <sheetName val="3_013"/>
      <sheetName val="8_ii_8_(b)3"/>
      <sheetName val="4_13"/>
      <sheetName val="8_1_2_(a)3"/>
      <sheetName val="2_07_S_G3"/>
      <sheetName val="4_2(ii)3"/>
      <sheetName val="3_023"/>
      <sheetName val="pier_Foundation3"/>
      <sheetName val="Linked_Lead"/>
      <sheetName val="Earthwork_Data"/>
      <sheetName val="PRECAST_lightconc-II"/>
      <sheetName val="a_o_r_"/>
      <sheetName val="DETAILED__BOQ"/>
      <sheetName val="(Do_not_delete)"/>
      <sheetName val="Top_Line_-_WWW"/>
      <sheetName val="R_A_1"/>
      <sheetName val="OD_Shares8"/>
      <sheetName val="water_prop_8"/>
      <sheetName val="Wearing_Course8"/>
      <sheetName val="PRICE_BID8"/>
      <sheetName val="doq_br_8"/>
      <sheetName val="Cover_sheet8"/>
      <sheetName val="Non_debit-RMC8"/>
      <sheetName val="DATA_SHEET8"/>
      <sheetName val="Staff_Acco_8"/>
      <sheetName val="INPUT_SHEET8"/>
      <sheetName val="Inc_St_-Link8"/>
      <sheetName val="old_boq8"/>
      <sheetName val="Rate_Analysis8"/>
      <sheetName val="std_wt_8"/>
      <sheetName val="Rate_Ana6"/>
      <sheetName val="Road_work6"/>
      <sheetName val="Kristal_Court6"/>
      <sheetName val="SITE_DATA6"/>
      <sheetName val="Rates_Basic6"/>
      <sheetName val="DETAIL_SHEET6"/>
      <sheetName val="ETC_Plant_Cost6"/>
      <sheetName val="P&amp;E_-_T6"/>
      <sheetName val="P&amp;E_-_U6"/>
      <sheetName val="PWD_SR(Sub_Est)5"/>
      <sheetName val="BOQ_(2)5"/>
      <sheetName val="Bar_Budget5"/>
      <sheetName val="Final_Qty5"/>
      <sheetName val="Machine_HC_-_19_08_5"/>
      <sheetName val="PNM_Justi5"/>
      <sheetName val="Analysed_rate5"/>
      <sheetName val="BOQ_Backup5"/>
      <sheetName val="SLAB_DESIGN5"/>
      <sheetName val="Top_Sheet6"/>
      <sheetName val="MEASUREMENT_SHEET6"/>
      <sheetName val="LAB_DPR6"/>
      <sheetName val="Labour_6"/>
      <sheetName val="Store_DPR6"/>
      <sheetName val="Mech_DPR6"/>
      <sheetName val="Data_Input_for_DPR6"/>
      <sheetName val="DPR-PKG-06_6"/>
      <sheetName val="Bills_of_Quantities5"/>
      <sheetName val="2_25"/>
      <sheetName val="102-25_01_175"/>
      <sheetName val="DATA_PILE_RT1_5"/>
      <sheetName val="DATA_PILE__SM5"/>
      <sheetName val="Agency_BS5"/>
      <sheetName val="SC_revtrgt5"/>
      <sheetName val="4_45"/>
      <sheetName val="2_07_EMB5"/>
      <sheetName val="3_015"/>
      <sheetName val="8_ii_8_(b)5"/>
      <sheetName val="4_15"/>
      <sheetName val="8_1_2_(a)5"/>
      <sheetName val="2_07_S_G5"/>
      <sheetName val="4_2(ii)5"/>
      <sheetName val="3_025"/>
      <sheetName val="pier_Foundation5"/>
      <sheetName val="Linked_Lead2"/>
      <sheetName val="Earthwork_Data2"/>
      <sheetName val="PRECAST_lightconc-II2"/>
      <sheetName val="Reserves_&amp;_Surplus2"/>
      <sheetName val="Other_Expenses2"/>
      <sheetName val="bs_BP_04_SA2"/>
      <sheetName val="Summary_Minor_Jns_2"/>
      <sheetName val="a_o_r_2"/>
      <sheetName val="DETAILED__BOQ2"/>
      <sheetName val="(Do_not_delete)2"/>
      <sheetName val="Top_Line_-_WWW2"/>
      <sheetName val="R_A_3"/>
      <sheetName val="Wearing_Course7"/>
      <sheetName val="PRICE_BID7"/>
      <sheetName val="INPUT_SHEET7"/>
      <sheetName val="Inc_St_-Link7"/>
      <sheetName val="old_boq7"/>
      <sheetName val="Rate_Analysis7"/>
      <sheetName val="std_wt_7"/>
      <sheetName val="Rate_Ana5"/>
      <sheetName val="Road_work5"/>
      <sheetName val="Kristal_Court5"/>
      <sheetName val="SITE_DATA5"/>
      <sheetName val="Rates_Basic5"/>
      <sheetName val="DETAIL_SHEET5"/>
      <sheetName val="ETC_Plant_Cost5"/>
      <sheetName val="P&amp;E_-_T5"/>
      <sheetName val="P&amp;E_-_U5"/>
      <sheetName val="BOQ_(2)4"/>
      <sheetName val="Bar_Budget4"/>
      <sheetName val="Final_Qty4"/>
      <sheetName val="Machine_HC_-_19_08_4"/>
      <sheetName val="PNM_Justi4"/>
      <sheetName val="Analysed_rate4"/>
      <sheetName val="BOQ_Backup4"/>
      <sheetName val="SLAB_DESIGN4"/>
      <sheetName val="Top_Sheet5"/>
      <sheetName val="MEASUREMENT_SHEET5"/>
      <sheetName val="LAB_DPR5"/>
      <sheetName val="Labour_5"/>
      <sheetName val="Store_DPR5"/>
      <sheetName val="Mech_DPR5"/>
      <sheetName val="Data_Input_for_DPR5"/>
      <sheetName val="DPR-PKG-06_5"/>
      <sheetName val="Bills_of_Quantities4"/>
      <sheetName val="2_24"/>
      <sheetName val="102-25_01_174"/>
      <sheetName val="Agency_BS4"/>
      <sheetName val="SC_revtrgt4"/>
      <sheetName val="4_44"/>
      <sheetName val="2_07_EMB4"/>
      <sheetName val="3_014"/>
      <sheetName val="8_ii_8_(b)4"/>
      <sheetName val="4_14"/>
      <sheetName val="8_1_2_(a)4"/>
      <sheetName val="2_07_S_G4"/>
      <sheetName val="4_2(ii)4"/>
      <sheetName val="3_024"/>
      <sheetName val="pier_Foundation4"/>
      <sheetName val="Linked_Lead1"/>
      <sheetName val="Earthwork_Data1"/>
      <sheetName val="PRECAST_lightconc-II1"/>
      <sheetName val="Reserves_&amp;_Surplus1"/>
      <sheetName val="Other_Expenses1"/>
      <sheetName val="bs_BP_04_SA1"/>
      <sheetName val="Summary_Minor_Jns_1"/>
      <sheetName val="a_o_r_1"/>
      <sheetName val="DETAILED__BOQ1"/>
      <sheetName val="(Do_not_delete)1"/>
      <sheetName val="Top_Line_-_WWW1"/>
      <sheetName val="R_A_2"/>
      <sheetName val="#REF"/>
      <sheetName val="NonSSR"/>
      <sheetName val="basic"/>
      <sheetName val="Earthwork"/>
      <sheetName val="Civil_BOC1"/>
      <sheetName val="Civil_BOC2"/>
      <sheetName val="Civil_BOC3"/>
      <sheetName val="p&amp;m"/>
      <sheetName val="Sheet3 (2)"/>
      <sheetName val="@Risk Inputs"/>
      <sheetName val="Main-Material"/>
      <sheetName val="LEGEND"/>
      <sheetName val="horizontal"/>
      <sheetName val="178-179"/>
      <sheetName val="Data.Project"/>
      <sheetName val="Manpower"/>
      <sheetName val="Levels"/>
      <sheetName val="Grouping_TB1"/>
      <sheetName val="Grouping_TB"/>
      <sheetName val="Grouping_TB2"/>
      <sheetName val="Grouping_TB3"/>
      <sheetName val="Grouping_TB5"/>
      <sheetName val="Grouping_TB4"/>
      <sheetName val="JCR_TOP(ITEM)-KTRP"/>
      <sheetName val="Contractor_&amp;_Material_Price"/>
      <sheetName val="RCC,Ret__Wall"/>
      <sheetName val="Mix_Design"/>
      <sheetName val="Abs_PMRL"/>
      <sheetName val="Str_details"/>
      <sheetName val="Sweeper_Machine"/>
      <sheetName val="RCN-L_B_D"/>
      <sheetName val="Network_Software"/>
      <sheetName val="Analysis-Drains_&amp;_Misc"/>
      <sheetName val="Lead_Statement_(PCC)"/>
      <sheetName val="Analysis-NH-Traf_&amp;_Trans"/>
      <sheetName val="Materials_"/>
      <sheetName val="Site_clearance"/>
      <sheetName val="BSG_R_A_"/>
      <sheetName val="102-PMC_format"/>
      <sheetName val="3__GSB-WMM-SHLD"/>
      <sheetName val="LOAD CALCULATIONS"/>
      <sheetName val="Eqpt"/>
      <sheetName val="ogl_A_107"/>
      <sheetName val="Abstruct total"/>
      <sheetName val="HeavyData"/>
      <sheetName val="ราคาF6"/>
      <sheetName val="RIP1"/>
      <sheetName val="ord-lost_98&amp;99"/>
      <sheetName val="FORM-W3"/>
      <sheetName val="Sheet2-76"/>
      <sheetName val="RES-PLANNING"/>
      <sheetName val="Macro1"/>
      <sheetName val="dlsolid"/>
      <sheetName val="hyperstatic"/>
      <sheetName val="doq-10 (Traffic)"/>
      <sheetName val="HP(9.200)"/>
      <sheetName val="doq-11(Miscellaneous)"/>
      <sheetName val="MATERIAL COST"/>
      <sheetName val="내역"/>
      <sheetName val="Dayworks Bill"/>
      <sheetName val="fitoutconfcentre"/>
      <sheetName val="Machinary_Road Work"/>
      <sheetName val="Batching&amp;Pil POL"/>
      <sheetName val="Pil"/>
      <sheetName val="Steel Piling_POL"/>
      <sheetName val="Calculation_(modi_final)"/>
      <sheetName val="Data_Base"/>
      <sheetName val="FIRST"/>
      <sheetName val="Side walls (earth)"/>
      <sheetName val="AFFLUX CALC"/>
      <sheetName val="PROTECTION"/>
      <sheetName val="AFF DRAW"/>
      <sheetName val="TEL CALC"/>
      <sheetName val="NALA-LS"/>
      <sheetName val="X-BOX HYD"/>
      <sheetName val="X-TRAIL PIT DETAILS"/>
      <sheetName val="X-BLOCK LEVELS"/>
      <sheetName val="INSTRUCT"/>
      <sheetName val="MACRO-BACK UP"/>
      <sheetName val="DS HFL "/>
      <sheetName val="VENT DESIGN "/>
      <sheetName val="Side walls-Slab"/>
      <sheetName val="TRANSITIONS"/>
      <sheetName val="Not found as per ground reality"/>
      <sheetName val="5_01 H_P Culvert"/>
      <sheetName val="5_01 box culvert"/>
      <sheetName val="288-1"/>
      <sheetName val="07.04.13"/>
      <sheetName val="backup prw - viia"/>
      <sheetName val="coverpage"/>
      <sheetName val="NLD - Assum"/>
      <sheetName val="measurment"/>
      <sheetName val="4 Annex 1 Basic rate"/>
      <sheetName val="DREV"/>
      <sheetName val="CREV"/>
      <sheetName val="cul_invSUBMITTED"/>
      <sheetName val="As per PCA"/>
      <sheetName val="B7_MW_SUB_SUMMARY5"/>
      <sheetName val="BILL_3J5"/>
      <sheetName val="BILL_3R5"/>
      <sheetName val="BILL_6J5"/>
      <sheetName val="Rectangular_Beam4"/>
      <sheetName val="UNP-NCW_4"/>
      <sheetName val="escalation"/>
      <sheetName val="Package No. 3R"/>
      <sheetName val="10.Minor Structure"/>
      <sheetName val="diff bet phy &amp; stock"/>
      <sheetName val="expmore6months"/>
      <sheetName val="TOTAL NS"/>
      <sheetName val="Schdl"/>
      <sheetName val="Cal(6.2.2) EMB-T"/>
      <sheetName val="자압"/>
      <sheetName val="BID"/>
      <sheetName val="EQPnorm"/>
      <sheetName val="부대내역"/>
      <sheetName val="BQ5"/>
      <sheetName val="공량산출서"/>
      <sheetName val="공종별집계"/>
      <sheetName val="Stability"/>
      <sheetName val="section 3_dpr"/>
      <sheetName val="SECPROP"/>
      <sheetName val="Plant _  Machinery"/>
      <sheetName val="CABLENOS."/>
      <sheetName val="pile Fabrication"/>
      <sheetName val="1-12"/>
      <sheetName val="BOM"/>
      <sheetName val="Abut-9+741"/>
      <sheetName val="105-Services room vent Calcs"/>
      <sheetName val="1x2x2"/>
      <sheetName val="Admin"/>
      <sheetName val="Culverts"/>
      <sheetName val="Bituminous"/>
      <sheetName val="Labour rates"/>
      <sheetName val="Hume Pipe"/>
      <sheetName val="Maintenance"/>
      <sheetName val="BSG_A"/>
      <sheetName val="hours"/>
      <sheetName val="총괄표 (2)"/>
      <sheetName val="Paint"/>
      <sheetName val="LAB"/>
      <sheetName val=" Type I"/>
      <sheetName val="Backup"/>
      <sheetName val="Gen Info"/>
      <sheetName val="S4"/>
      <sheetName val="Production"/>
      <sheetName val="Sensitivity"/>
      <sheetName val="Calculations"/>
      <sheetName val="Phasing"/>
      <sheetName val="Superstruc"/>
      <sheetName val="INPUT1"/>
      <sheetName val="Dimension"/>
      <sheetName val="SLS-S1"/>
      <sheetName val="6PILE  (돌출)"/>
      <sheetName val="Section_by_layers_old"/>
      <sheetName val="PEP-DATA"/>
      <sheetName val="a68analysis"/>
      <sheetName val="Package-2"/>
      <sheetName val="MDD-SG"/>
      <sheetName val="Roadlist"/>
      <sheetName val="Basis"/>
      <sheetName val="Sub-Analysis"/>
      <sheetName val="2.01"/>
      <sheetName val="Data.F8.BTR"/>
      <sheetName val="Lead statement ss5"/>
      <sheetName val="Annex- 6 - Delinator"/>
      <sheetName val="line intersection"/>
      <sheetName val="Cal(6.3.2) GSB-T"/>
      <sheetName val="LEVEL LHS"/>
      <sheetName val="LEVEL RHS"/>
      <sheetName val="Vashi Plaza"/>
      <sheetName val="Financial"/>
      <sheetName val="Total"/>
      <sheetName val="Pav't Calc"/>
      <sheetName val="Detail Analysis Sheet_for refer"/>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32">
          <cell r="C32">
            <v>120</v>
          </cell>
        </row>
      </sheetData>
      <sheetData sheetId="8">
        <row r="32">
          <cell r="C32">
            <v>120</v>
          </cell>
        </row>
      </sheetData>
      <sheetData sheetId="9">
        <row r="32">
          <cell r="C32">
            <v>120</v>
          </cell>
        </row>
      </sheetData>
      <sheetData sheetId="10">
        <row r="32">
          <cell r="C32">
            <v>120</v>
          </cell>
        </row>
      </sheetData>
      <sheetData sheetId="11">
        <row r="32">
          <cell r="C32">
            <v>120</v>
          </cell>
        </row>
      </sheetData>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ow r="32">
          <cell r="C32">
            <v>120</v>
          </cell>
        </row>
      </sheetData>
      <sheetData sheetId="38">
        <row r="32">
          <cell r="C32">
            <v>120</v>
          </cell>
        </row>
      </sheetData>
      <sheetData sheetId="39">
        <row r="32">
          <cell r="C32">
            <v>120</v>
          </cell>
        </row>
      </sheetData>
      <sheetData sheetId="40">
        <row r="32">
          <cell r="C32">
            <v>120</v>
          </cell>
        </row>
      </sheetData>
      <sheetData sheetId="41">
        <row r="32">
          <cell r="C32">
            <v>120</v>
          </cell>
        </row>
      </sheetData>
      <sheetData sheetId="42">
        <row r="32">
          <cell r="C32">
            <v>120</v>
          </cell>
        </row>
      </sheetData>
      <sheetData sheetId="43">
        <row r="32">
          <cell r="C32">
            <v>120</v>
          </cell>
        </row>
      </sheetData>
      <sheetData sheetId="44">
        <row r="32">
          <cell r="C32">
            <v>120</v>
          </cell>
        </row>
      </sheetData>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ow r="32">
          <cell r="C32">
            <v>120</v>
          </cell>
        </row>
      </sheetData>
      <sheetData sheetId="198">
        <row r="32">
          <cell r="C32">
            <v>120</v>
          </cell>
        </row>
      </sheetData>
      <sheetData sheetId="199">
        <row r="32">
          <cell r="C32">
            <v>120</v>
          </cell>
        </row>
      </sheetData>
      <sheetData sheetId="200">
        <row r="32">
          <cell r="C32">
            <v>120</v>
          </cell>
        </row>
      </sheetData>
      <sheetData sheetId="201">
        <row r="32">
          <cell r="C32">
            <v>120</v>
          </cell>
        </row>
      </sheetData>
      <sheetData sheetId="202">
        <row r="32">
          <cell r="C32">
            <v>120</v>
          </cell>
        </row>
      </sheetData>
      <sheetData sheetId="203">
        <row r="32">
          <cell r="C32">
            <v>120</v>
          </cell>
        </row>
      </sheetData>
      <sheetData sheetId="204">
        <row r="32">
          <cell r="C32">
            <v>120</v>
          </cell>
        </row>
      </sheetData>
      <sheetData sheetId="205">
        <row r="32">
          <cell r="C32">
            <v>120</v>
          </cell>
        </row>
      </sheetData>
      <sheetData sheetId="206">
        <row r="32">
          <cell r="C32">
            <v>120</v>
          </cell>
        </row>
      </sheetData>
      <sheetData sheetId="207">
        <row r="32">
          <cell r="C32">
            <v>120</v>
          </cell>
        </row>
      </sheetData>
      <sheetData sheetId="208">
        <row r="32">
          <cell r="C32">
            <v>120</v>
          </cell>
        </row>
      </sheetData>
      <sheetData sheetId="209">
        <row r="32">
          <cell r="C32">
            <v>120</v>
          </cell>
        </row>
      </sheetData>
      <sheetData sheetId="210">
        <row r="32">
          <cell r="C32">
            <v>120</v>
          </cell>
        </row>
      </sheetData>
      <sheetData sheetId="211">
        <row r="32">
          <cell r="C32">
            <v>120</v>
          </cell>
        </row>
      </sheetData>
      <sheetData sheetId="212">
        <row r="32">
          <cell r="C32">
            <v>120</v>
          </cell>
        </row>
      </sheetData>
      <sheetData sheetId="213">
        <row r="32">
          <cell r="C32">
            <v>120</v>
          </cell>
        </row>
      </sheetData>
      <sheetData sheetId="214">
        <row r="32">
          <cell r="C32">
            <v>120</v>
          </cell>
        </row>
      </sheetData>
      <sheetData sheetId="215">
        <row r="32">
          <cell r="C32">
            <v>120</v>
          </cell>
        </row>
      </sheetData>
      <sheetData sheetId="216">
        <row r="32">
          <cell r="C32">
            <v>120</v>
          </cell>
        </row>
      </sheetData>
      <sheetData sheetId="217">
        <row r="32">
          <cell r="C32">
            <v>120</v>
          </cell>
        </row>
      </sheetData>
      <sheetData sheetId="218">
        <row r="32">
          <cell r="C32">
            <v>120</v>
          </cell>
        </row>
      </sheetData>
      <sheetData sheetId="219">
        <row r="32">
          <cell r="C32">
            <v>120</v>
          </cell>
        </row>
      </sheetData>
      <sheetData sheetId="220">
        <row r="32">
          <cell r="C32">
            <v>120</v>
          </cell>
        </row>
      </sheetData>
      <sheetData sheetId="221">
        <row r="32">
          <cell r="C32">
            <v>120</v>
          </cell>
        </row>
      </sheetData>
      <sheetData sheetId="222">
        <row r="32">
          <cell r="C32">
            <v>120</v>
          </cell>
        </row>
      </sheetData>
      <sheetData sheetId="223">
        <row r="32">
          <cell r="C32">
            <v>120</v>
          </cell>
        </row>
      </sheetData>
      <sheetData sheetId="224">
        <row r="32">
          <cell r="C32">
            <v>120</v>
          </cell>
        </row>
      </sheetData>
      <sheetData sheetId="225">
        <row r="32">
          <cell r="C32">
            <v>120</v>
          </cell>
        </row>
      </sheetData>
      <sheetData sheetId="226">
        <row r="32">
          <cell r="C32">
            <v>120</v>
          </cell>
        </row>
      </sheetData>
      <sheetData sheetId="227">
        <row r="32">
          <cell r="C32">
            <v>120</v>
          </cell>
        </row>
      </sheetData>
      <sheetData sheetId="228">
        <row r="32">
          <cell r="C32">
            <v>120</v>
          </cell>
        </row>
      </sheetData>
      <sheetData sheetId="229">
        <row r="32">
          <cell r="C32">
            <v>120</v>
          </cell>
        </row>
      </sheetData>
      <sheetData sheetId="230">
        <row r="32">
          <cell r="C32">
            <v>120</v>
          </cell>
        </row>
      </sheetData>
      <sheetData sheetId="231" refreshError="1"/>
      <sheetData sheetId="232" refreshError="1"/>
      <sheetData sheetId="233" refreshError="1"/>
      <sheetData sheetId="234" refreshError="1"/>
      <sheetData sheetId="235" refreshError="1"/>
      <sheetData sheetId="236">
        <row r="32">
          <cell r="C32">
            <v>120</v>
          </cell>
        </row>
      </sheetData>
      <sheetData sheetId="237">
        <row r="32">
          <cell r="C32">
            <v>120</v>
          </cell>
        </row>
      </sheetData>
      <sheetData sheetId="238">
        <row r="32">
          <cell r="C32">
            <v>120</v>
          </cell>
        </row>
      </sheetData>
      <sheetData sheetId="239">
        <row r="32">
          <cell r="C32">
            <v>120</v>
          </cell>
        </row>
      </sheetData>
      <sheetData sheetId="240">
        <row r="32">
          <cell r="C32">
            <v>120</v>
          </cell>
        </row>
      </sheetData>
      <sheetData sheetId="241">
        <row r="32">
          <cell r="C32">
            <v>120</v>
          </cell>
        </row>
      </sheetData>
      <sheetData sheetId="242">
        <row r="32">
          <cell r="C32">
            <v>120</v>
          </cell>
        </row>
      </sheetData>
      <sheetData sheetId="243" refreshError="1"/>
      <sheetData sheetId="244">
        <row r="32">
          <cell r="C32">
            <v>120</v>
          </cell>
        </row>
      </sheetData>
      <sheetData sheetId="245">
        <row r="32">
          <cell r="C32">
            <v>120</v>
          </cell>
        </row>
      </sheetData>
      <sheetData sheetId="246">
        <row r="32">
          <cell r="C32">
            <v>120</v>
          </cell>
        </row>
      </sheetData>
      <sheetData sheetId="247">
        <row r="32">
          <cell r="C32">
            <v>120</v>
          </cell>
        </row>
      </sheetData>
      <sheetData sheetId="248">
        <row r="32">
          <cell r="C32">
            <v>120</v>
          </cell>
        </row>
      </sheetData>
      <sheetData sheetId="249">
        <row r="32">
          <cell r="C32">
            <v>120</v>
          </cell>
        </row>
      </sheetData>
      <sheetData sheetId="250">
        <row r="32">
          <cell r="C32">
            <v>120</v>
          </cell>
        </row>
      </sheetData>
      <sheetData sheetId="251" refreshError="1"/>
      <sheetData sheetId="252">
        <row r="32">
          <cell r="C32">
            <v>120</v>
          </cell>
        </row>
      </sheetData>
      <sheetData sheetId="253">
        <row r="32">
          <cell r="C32">
            <v>120</v>
          </cell>
        </row>
      </sheetData>
      <sheetData sheetId="254">
        <row r="32">
          <cell r="C32">
            <v>120</v>
          </cell>
        </row>
      </sheetData>
      <sheetData sheetId="255">
        <row r="32">
          <cell r="C32">
            <v>120</v>
          </cell>
        </row>
      </sheetData>
      <sheetData sheetId="256">
        <row r="32">
          <cell r="C32">
            <v>120</v>
          </cell>
        </row>
      </sheetData>
      <sheetData sheetId="257">
        <row r="32">
          <cell r="C32">
            <v>120</v>
          </cell>
        </row>
      </sheetData>
      <sheetData sheetId="258">
        <row r="32">
          <cell r="C32">
            <v>120</v>
          </cell>
        </row>
      </sheetData>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ow r="32">
          <cell r="C32">
            <v>120</v>
          </cell>
        </row>
      </sheetData>
      <sheetData sheetId="281">
        <row r="32">
          <cell r="C32">
            <v>120</v>
          </cell>
        </row>
      </sheetData>
      <sheetData sheetId="282">
        <row r="32">
          <cell r="C32">
            <v>120</v>
          </cell>
        </row>
      </sheetData>
      <sheetData sheetId="283">
        <row r="32">
          <cell r="C32">
            <v>120</v>
          </cell>
        </row>
      </sheetData>
      <sheetData sheetId="284">
        <row r="32">
          <cell r="C32">
            <v>120</v>
          </cell>
        </row>
      </sheetData>
      <sheetData sheetId="285">
        <row r="32">
          <cell r="C32">
            <v>120</v>
          </cell>
        </row>
      </sheetData>
      <sheetData sheetId="286">
        <row r="32">
          <cell r="C32">
            <v>120</v>
          </cell>
        </row>
      </sheetData>
      <sheetData sheetId="287">
        <row r="32">
          <cell r="C32">
            <v>120</v>
          </cell>
        </row>
      </sheetData>
      <sheetData sheetId="288">
        <row r="32">
          <cell r="C32">
            <v>120</v>
          </cell>
        </row>
      </sheetData>
      <sheetData sheetId="289">
        <row r="32">
          <cell r="C32">
            <v>120</v>
          </cell>
        </row>
      </sheetData>
      <sheetData sheetId="290">
        <row r="32">
          <cell r="C32">
            <v>120</v>
          </cell>
        </row>
      </sheetData>
      <sheetData sheetId="291">
        <row r="32">
          <cell r="C32">
            <v>120</v>
          </cell>
        </row>
      </sheetData>
      <sheetData sheetId="292">
        <row r="32">
          <cell r="C32">
            <v>120</v>
          </cell>
        </row>
      </sheetData>
      <sheetData sheetId="293">
        <row r="32">
          <cell r="C32">
            <v>120</v>
          </cell>
        </row>
      </sheetData>
      <sheetData sheetId="294">
        <row r="32">
          <cell r="C32">
            <v>120</v>
          </cell>
        </row>
      </sheetData>
      <sheetData sheetId="295">
        <row r="32">
          <cell r="C32">
            <v>120</v>
          </cell>
        </row>
      </sheetData>
      <sheetData sheetId="296">
        <row r="32">
          <cell r="C32">
            <v>120</v>
          </cell>
        </row>
      </sheetData>
      <sheetData sheetId="297">
        <row r="32">
          <cell r="C32">
            <v>120</v>
          </cell>
        </row>
      </sheetData>
      <sheetData sheetId="298">
        <row r="32">
          <cell r="C32">
            <v>120</v>
          </cell>
        </row>
      </sheetData>
      <sheetData sheetId="299">
        <row r="32">
          <cell r="C32">
            <v>120</v>
          </cell>
        </row>
      </sheetData>
      <sheetData sheetId="300">
        <row r="32">
          <cell r="C32">
            <v>120</v>
          </cell>
        </row>
      </sheetData>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ow r="32">
          <cell r="C32">
            <v>120</v>
          </cell>
        </row>
      </sheetData>
      <sheetData sheetId="336">
        <row r="32">
          <cell r="C32">
            <v>120</v>
          </cell>
        </row>
      </sheetData>
      <sheetData sheetId="337">
        <row r="32">
          <cell r="C32">
            <v>120</v>
          </cell>
        </row>
      </sheetData>
      <sheetData sheetId="338">
        <row r="32">
          <cell r="C32">
            <v>120</v>
          </cell>
        </row>
      </sheetData>
      <sheetData sheetId="339">
        <row r="32">
          <cell r="C32">
            <v>120</v>
          </cell>
        </row>
      </sheetData>
      <sheetData sheetId="340">
        <row r="32">
          <cell r="C32">
            <v>120</v>
          </cell>
        </row>
      </sheetData>
      <sheetData sheetId="341">
        <row r="32">
          <cell r="C32">
            <v>120</v>
          </cell>
        </row>
      </sheetData>
      <sheetData sheetId="342">
        <row r="32">
          <cell r="C32">
            <v>120</v>
          </cell>
        </row>
      </sheetData>
      <sheetData sheetId="343">
        <row r="32">
          <cell r="C32">
            <v>120</v>
          </cell>
        </row>
      </sheetData>
      <sheetData sheetId="344" refreshError="1"/>
      <sheetData sheetId="345">
        <row r="32">
          <cell r="C32">
            <v>120</v>
          </cell>
        </row>
      </sheetData>
      <sheetData sheetId="346">
        <row r="32">
          <cell r="C32">
            <v>120</v>
          </cell>
        </row>
      </sheetData>
      <sheetData sheetId="347">
        <row r="32">
          <cell r="C32">
            <v>120</v>
          </cell>
        </row>
      </sheetData>
      <sheetData sheetId="348">
        <row r="32">
          <cell r="C32">
            <v>120</v>
          </cell>
        </row>
      </sheetData>
      <sheetData sheetId="349">
        <row r="32">
          <cell r="C32">
            <v>120</v>
          </cell>
        </row>
      </sheetData>
      <sheetData sheetId="350">
        <row r="32">
          <cell r="C32">
            <v>120</v>
          </cell>
        </row>
      </sheetData>
      <sheetData sheetId="351">
        <row r="32">
          <cell r="C32">
            <v>120</v>
          </cell>
        </row>
      </sheetData>
      <sheetData sheetId="352">
        <row r="32">
          <cell r="C32">
            <v>120</v>
          </cell>
        </row>
      </sheetData>
      <sheetData sheetId="353">
        <row r="32">
          <cell r="C32">
            <v>120</v>
          </cell>
        </row>
      </sheetData>
      <sheetData sheetId="354">
        <row r="32">
          <cell r="C32">
            <v>120</v>
          </cell>
        </row>
      </sheetData>
      <sheetData sheetId="355">
        <row r="32">
          <cell r="C32">
            <v>120</v>
          </cell>
        </row>
      </sheetData>
      <sheetData sheetId="356">
        <row r="32">
          <cell r="C32">
            <v>120</v>
          </cell>
        </row>
      </sheetData>
      <sheetData sheetId="357">
        <row r="32">
          <cell r="C32">
            <v>120</v>
          </cell>
        </row>
      </sheetData>
      <sheetData sheetId="358">
        <row r="32">
          <cell r="C32">
            <v>120</v>
          </cell>
        </row>
      </sheetData>
      <sheetData sheetId="359">
        <row r="32">
          <cell r="C32">
            <v>120</v>
          </cell>
        </row>
      </sheetData>
      <sheetData sheetId="360">
        <row r="32">
          <cell r="C32">
            <v>120</v>
          </cell>
        </row>
      </sheetData>
      <sheetData sheetId="361">
        <row r="32">
          <cell r="C32">
            <v>120</v>
          </cell>
        </row>
      </sheetData>
      <sheetData sheetId="362">
        <row r="32">
          <cell r="C32">
            <v>120</v>
          </cell>
        </row>
      </sheetData>
      <sheetData sheetId="363">
        <row r="32">
          <cell r="C32">
            <v>120</v>
          </cell>
        </row>
      </sheetData>
      <sheetData sheetId="364">
        <row r="32">
          <cell r="C32">
            <v>120</v>
          </cell>
        </row>
      </sheetData>
      <sheetData sheetId="365">
        <row r="32">
          <cell r="C32">
            <v>120</v>
          </cell>
        </row>
      </sheetData>
      <sheetData sheetId="366">
        <row r="32">
          <cell r="C32">
            <v>120</v>
          </cell>
        </row>
      </sheetData>
      <sheetData sheetId="367">
        <row r="32">
          <cell r="C32">
            <v>120</v>
          </cell>
        </row>
      </sheetData>
      <sheetData sheetId="368">
        <row r="32">
          <cell r="C32">
            <v>120</v>
          </cell>
        </row>
      </sheetData>
      <sheetData sheetId="369">
        <row r="32">
          <cell r="C32">
            <v>120</v>
          </cell>
        </row>
      </sheetData>
      <sheetData sheetId="370">
        <row r="32">
          <cell r="C32">
            <v>120</v>
          </cell>
        </row>
      </sheetData>
      <sheetData sheetId="371">
        <row r="32">
          <cell r="C32">
            <v>120</v>
          </cell>
        </row>
      </sheetData>
      <sheetData sheetId="372">
        <row r="32">
          <cell r="C32">
            <v>120</v>
          </cell>
        </row>
      </sheetData>
      <sheetData sheetId="373">
        <row r="32">
          <cell r="C32">
            <v>120</v>
          </cell>
        </row>
      </sheetData>
      <sheetData sheetId="374">
        <row r="32">
          <cell r="C32">
            <v>120</v>
          </cell>
        </row>
      </sheetData>
      <sheetData sheetId="375">
        <row r="32">
          <cell r="C32">
            <v>120</v>
          </cell>
        </row>
      </sheetData>
      <sheetData sheetId="376">
        <row r="32">
          <cell r="C32">
            <v>120</v>
          </cell>
        </row>
      </sheetData>
      <sheetData sheetId="377" refreshError="1"/>
      <sheetData sheetId="378" refreshError="1"/>
      <sheetData sheetId="379" refreshError="1"/>
      <sheetData sheetId="380" refreshError="1"/>
      <sheetData sheetId="381" refreshError="1"/>
      <sheetData sheetId="382">
        <row r="32">
          <cell r="C32">
            <v>120</v>
          </cell>
        </row>
      </sheetData>
      <sheetData sheetId="383">
        <row r="32">
          <cell r="C32">
            <v>120</v>
          </cell>
        </row>
      </sheetData>
      <sheetData sheetId="384">
        <row r="32">
          <cell r="C32">
            <v>120</v>
          </cell>
        </row>
      </sheetData>
      <sheetData sheetId="385">
        <row r="32">
          <cell r="C32">
            <v>120</v>
          </cell>
        </row>
      </sheetData>
      <sheetData sheetId="386">
        <row r="32">
          <cell r="C32">
            <v>120</v>
          </cell>
        </row>
      </sheetData>
      <sheetData sheetId="387">
        <row r="32">
          <cell r="C32">
            <v>120</v>
          </cell>
        </row>
      </sheetData>
      <sheetData sheetId="388">
        <row r="32">
          <cell r="C32">
            <v>120</v>
          </cell>
        </row>
      </sheetData>
      <sheetData sheetId="389">
        <row r="32">
          <cell r="C32">
            <v>120</v>
          </cell>
        </row>
      </sheetData>
      <sheetData sheetId="390">
        <row r="32">
          <cell r="C32">
            <v>120</v>
          </cell>
        </row>
      </sheetData>
      <sheetData sheetId="391">
        <row r="32">
          <cell r="C32">
            <v>120</v>
          </cell>
        </row>
      </sheetData>
      <sheetData sheetId="392">
        <row r="32">
          <cell r="C32">
            <v>120</v>
          </cell>
        </row>
      </sheetData>
      <sheetData sheetId="393">
        <row r="32">
          <cell r="C32">
            <v>120</v>
          </cell>
        </row>
      </sheetData>
      <sheetData sheetId="394">
        <row r="32">
          <cell r="C32">
            <v>120</v>
          </cell>
        </row>
      </sheetData>
      <sheetData sheetId="395">
        <row r="32">
          <cell r="C32">
            <v>120</v>
          </cell>
        </row>
      </sheetData>
      <sheetData sheetId="396">
        <row r="32">
          <cell r="C32">
            <v>120</v>
          </cell>
        </row>
      </sheetData>
      <sheetData sheetId="397">
        <row r="32">
          <cell r="C32">
            <v>120</v>
          </cell>
        </row>
      </sheetData>
      <sheetData sheetId="398">
        <row r="32">
          <cell r="C32">
            <v>120</v>
          </cell>
        </row>
      </sheetData>
      <sheetData sheetId="399">
        <row r="32">
          <cell r="C32">
            <v>120</v>
          </cell>
        </row>
      </sheetData>
      <sheetData sheetId="400">
        <row r="32">
          <cell r="C32">
            <v>120</v>
          </cell>
        </row>
      </sheetData>
      <sheetData sheetId="401">
        <row r="32">
          <cell r="C32">
            <v>120</v>
          </cell>
        </row>
      </sheetData>
      <sheetData sheetId="402">
        <row r="32">
          <cell r="C32">
            <v>120</v>
          </cell>
        </row>
      </sheetData>
      <sheetData sheetId="403">
        <row r="32">
          <cell r="C32">
            <v>120</v>
          </cell>
        </row>
      </sheetData>
      <sheetData sheetId="404">
        <row r="32">
          <cell r="C32">
            <v>120</v>
          </cell>
        </row>
      </sheetData>
      <sheetData sheetId="405">
        <row r="32">
          <cell r="C32">
            <v>120</v>
          </cell>
        </row>
      </sheetData>
      <sheetData sheetId="406">
        <row r="32">
          <cell r="C32">
            <v>120</v>
          </cell>
        </row>
      </sheetData>
      <sheetData sheetId="407">
        <row r="32">
          <cell r="C32">
            <v>120</v>
          </cell>
        </row>
      </sheetData>
      <sheetData sheetId="408">
        <row r="32">
          <cell r="C32">
            <v>120</v>
          </cell>
        </row>
      </sheetData>
      <sheetData sheetId="409">
        <row r="32">
          <cell r="C32">
            <v>120</v>
          </cell>
        </row>
      </sheetData>
      <sheetData sheetId="410">
        <row r="32">
          <cell r="C32">
            <v>120</v>
          </cell>
        </row>
      </sheetData>
      <sheetData sheetId="411">
        <row r="32">
          <cell r="C32">
            <v>120</v>
          </cell>
        </row>
      </sheetData>
      <sheetData sheetId="412">
        <row r="32">
          <cell r="C32">
            <v>120</v>
          </cell>
        </row>
      </sheetData>
      <sheetData sheetId="413">
        <row r="32">
          <cell r="C32">
            <v>120</v>
          </cell>
        </row>
      </sheetData>
      <sheetData sheetId="414">
        <row r="32">
          <cell r="C32">
            <v>120</v>
          </cell>
        </row>
      </sheetData>
      <sheetData sheetId="415">
        <row r="32">
          <cell r="C32">
            <v>120</v>
          </cell>
        </row>
      </sheetData>
      <sheetData sheetId="416">
        <row r="32">
          <cell r="C32">
            <v>120</v>
          </cell>
        </row>
      </sheetData>
      <sheetData sheetId="417">
        <row r="32">
          <cell r="C32">
            <v>120</v>
          </cell>
        </row>
      </sheetData>
      <sheetData sheetId="418">
        <row r="32">
          <cell r="C32">
            <v>120</v>
          </cell>
        </row>
      </sheetData>
      <sheetData sheetId="419">
        <row r="32">
          <cell r="C32">
            <v>120</v>
          </cell>
        </row>
      </sheetData>
      <sheetData sheetId="420">
        <row r="32">
          <cell r="C32">
            <v>120</v>
          </cell>
        </row>
      </sheetData>
      <sheetData sheetId="421">
        <row r="32">
          <cell r="C32">
            <v>120</v>
          </cell>
        </row>
      </sheetData>
      <sheetData sheetId="422">
        <row r="32">
          <cell r="C32">
            <v>120</v>
          </cell>
        </row>
      </sheetData>
      <sheetData sheetId="423">
        <row r="32">
          <cell r="C32">
            <v>120</v>
          </cell>
        </row>
      </sheetData>
      <sheetData sheetId="424">
        <row r="32">
          <cell r="C32">
            <v>120</v>
          </cell>
        </row>
      </sheetData>
      <sheetData sheetId="425">
        <row r="32">
          <cell r="C32">
            <v>120</v>
          </cell>
        </row>
      </sheetData>
      <sheetData sheetId="426">
        <row r="32">
          <cell r="C32">
            <v>120</v>
          </cell>
        </row>
      </sheetData>
      <sheetData sheetId="427">
        <row r="32">
          <cell r="C32">
            <v>120</v>
          </cell>
        </row>
      </sheetData>
      <sheetData sheetId="428">
        <row r="32">
          <cell r="C32">
            <v>120</v>
          </cell>
        </row>
      </sheetData>
      <sheetData sheetId="429">
        <row r="32">
          <cell r="C32">
            <v>120</v>
          </cell>
        </row>
      </sheetData>
      <sheetData sheetId="430">
        <row r="32">
          <cell r="C32">
            <v>120</v>
          </cell>
        </row>
      </sheetData>
      <sheetData sheetId="431">
        <row r="32">
          <cell r="C32">
            <v>120</v>
          </cell>
        </row>
      </sheetData>
      <sheetData sheetId="432">
        <row r="32">
          <cell r="C32">
            <v>120</v>
          </cell>
        </row>
      </sheetData>
      <sheetData sheetId="433">
        <row r="32">
          <cell r="C32">
            <v>120</v>
          </cell>
        </row>
      </sheetData>
      <sheetData sheetId="434">
        <row r="32">
          <cell r="C32">
            <v>120</v>
          </cell>
        </row>
      </sheetData>
      <sheetData sheetId="435">
        <row r="32">
          <cell r="C32">
            <v>120</v>
          </cell>
        </row>
      </sheetData>
      <sheetData sheetId="436">
        <row r="32">
          <cell r="C32">
            <v>120</v>
          </cell>
        </row>
      </sheetData>
      <sheetData sheetId="437">
        <row r="32">
          <cell r="C32">
            <v>120</v>
          </cell>
        </row>
      </sheetData>
      <sheetData sheetId="438">
        <row r="32">
          <cell r="C32">
            <v>120</v>
          </cell>
        </row>
      </sheetData>
      <sheetData sheetId="439">
        <row r="32">
          <cell r="C32">
            <v>120</v>
          </cell>
        </row>
      </sheetData>
      <sheetData sheetId="440">
        <row r="32">
          <cell r="C32">
            <v>120</v>
          </cell>
        </row>
      </sheetData>
      <sheetData sheetId="441">
        <row r="32">
          <cell r="C32">
            <v>120</v>
          </cell>
        </row>
      </sheetData>
      <sheetData sheetId="442" refreshError="1"/>
      <sheetData sheetId="443" refreshError="1"/>
      <sheetData sheetId="444" refreshError="1"/>
      <sheetData sheetId="445" refreshError="1"/>
      <sheetData sheetId="446" refreshError="1"/>
      <sheetData sheetId="447" refreshError="1"/>
      <sheetData sheetId="448">
        <row r="32">
          <cell r="C32">
            <v>120</v>
          </cell>
        </row>
      </sheetData>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ow r="32">
          <cell r="C32">
            <v>120</v>
          </cell>
        </row>
      </sheetData>
      <sheetData sheetId="516" refreshError="1"/>
      <sheetData sheetId="517" refreshError="1"/>
      <sheetData sheetId="518">
        <row r="32">
          <cell r="C32">
            <v>120</v>
          </cell>
        </row>
      </sheetData>
      <sheetData sheetId="519">
        <row r="32">
          <cell r="C32">
            <v>120</v>
          </cell>
        </row>
      </sheetData>
      <sheetData sheetId="520">
        <row r="32">
          <cell r="C32">
            <v>120</v>
          </cell>
        </row>
      </sheetData>
      <sheetData sheetId="521">
        <row r="32">
          <cell r="C32">
            <v>120</v>
          </cell>
        </row>
      </sheetData>
      <sheetData sheetId="522">
        <row r="32">
          <cell r="C32">
            <v>120</v>
          </cell>
        </row>
      </sheetData>
      <sheetData sheetId="523">
        <row r="32">
          <cell r="C32">
            <v>120</v>
          </cell>
        </row>
      </sheetData>
      <sheetData sheetId="524">
        <row r="32">
          <cell r="C32">
            <v>120</v>
          </cell>
        </row>
      </sheetData>
      <sheetData sheetId="525">
        <row r="32">
          <cell r="C32">
            <v>120</v>
          </cell>
        </row>
      </sheetData>
      <sheetData sheetId="526">
        <row r="32">
          <cell r="C32">
            <v>120</v>
          </cell>
        </row>
      </sheetData>
      <sheetData sheetId="527">
        <row r="32">
          <cell r="C32">
            <v>120</v>
          </cell>
        </row>
      </sheetData>
      <sheetData sheetId="528">
        <row r="32">
          <cell r="C32">
            <v>120</v>
          </cell>
        </row>
      </sheetData>
      <sheetData sheetId="529">
        <row r="32">
          <cell r="C32">
            <v>120</v>
          </cell>
        </row>
      </sheetData>
      <sheetData sheetId="530">
        <row r="32">
          <cell r="C32">
            <v>120</v>
          </cell>
        </row>
      </sheetData>
      <sheetData sheetId="531">
        <row r="32">
          <cell r="C32">
            <v>120</v>
          </cell>
        </row>
      </sheetData>
      <sheetData sheetId="532">
        <row r="32">
          <cell r="C32">
            <v>120</v>
          </cell>
        </row>
      </sheetData>
      <sheetData sheetId="533">
        <row r="32">
          <cell r="C32">
            <v>120</v>
          </cell>
        </row>
      </sheetData>
      <sheetData sheetId="534">
        <row r="32">
          <cell r="C32">
            <v>120</v>
          </cell>
        </row>
      </sheetData>
      <sheetData sheetId="535">
        <row r="32">
          <cell r="C32">
            <v>120</v>
          </cell>
        </row>
      </sheetData>
      <sheetData sheetId="536">
        <row r="32">
          <cell r="C32">
            <v>120</v>
          </cell>
        </row>
      </sheetData>
      <sheetData sheetId="537">
        <row r="32">
          <cell r="C32">
            <v>120</v>
          </cell>
        </row>
      </sheetData>
      <sheetData sheetId="538">
        <row r="32">
          <cell r="C32">
            <v>120</v>
          </cell>
        </row>
      </sheetData>
      <sheetData sheetId="539">
        <row r="32">
          <cell r="C32">
            <v>120</v>
          </cell>
        </row>
      </sheetData>
      <sheetData sheetId="540">
        <row r="32">
          <cell r="C32">
            <v>120</v>
          </cell>
        </row>
      </sheetData>
      <sheetData sheetId="541">
        <row r="32">
          <cell r="C32">
            <v>120</v>
          </cell>
        </row>
      </sheetData>
      <sheetData sheetId="542">
        <row r="32">
          <cell r="C32">
            <v>120</v>
          </cell>
        </row>
      </sheetData>
      <sheetData sheetId="543">
        <row r="32">
          <cell r="C32">
            <v>120</v>
          </cell>
        </row>
      </sheetData>
      <sheetData sheetId="544">
        <row r="32">
          <cell r="C32">
            <v>120</v>
          </cell>
        </row>
      </sheetData>
      <sheetData sheetId="545">
        <row r="32">
          <cell r="C32">
            <v>120</v>
          </cell>
        </row>
      </sheetData>
      <sheetData sheetId="546">
        <row r="32">
          <cell r="C32">
            <v>120</v>
          </cell>
        </row>
      </sheetData>
      <sheetData sheetId="547">
        <row r="32">
          <cell r="C32">
            <v>120</v>
          </cell>
        </row>
      </sheetData>
      <sheetData sheetId="548">
        <row r="32">
          <cell r="C32">
            <v>120</v>
          </cell>
        </row>
      </sheetData>
      <sheetData sheetId="549">
        <row r="32">
          <cell r="C32">
            <v>120</v>
          </cell>
        </row>
      </sheetData>
      <sheetData sheetId="550">
        <row r="32">
          <cell r="C32">
            <v>120</v>
          </cell>
        </row>
      </sheetData>
      <sheetData sheetId="551">
        <row r="32">
          <cell r="C32">
            <v>120</v>
          </cell>
        </row>
      </sheetData>
      <sheetData sheetId="552">
        <row r="32">
          <cell r="C32">
            <v>120</v>
          </cell>
        </row>
      </sheetData>
      <sheetData sheetId="553">
        <row r="32">
          <cell r="C32">
            <v>120</v>
          </cell>
        </row>
      </sheetData>
      <sheetData sheetId="554">
        <row r="32">
          <cell r="C32">
            <v>120</v>
          </cell>
        </row>
      </sheetData>
      <sheetData sheetId="555">
        <row r="32">
          <cell r="C32">
            <v>120</v>
          </cell>
        </row>
      </sheetData>
      <sheetData sheetId="556">
        <row r="32">
          <cell r="C32">
            <v>120</v>
          </cell>
        </row>
      </sheetData>
      <sheetData sheetId="557">
        <row r="32">
          <cell r="C32">
            <v>120</v>
          </cell>
        </row>
      </sheetData>
      <sheetData sheetId="558">
        <row r="32">
          <cell r="C32">
            <v>120</v>
          </cell>
        </row>
      </sheetData>
      <sheetData sheetId="559">
        <row r="32">
          <cell r="C32">
            <v>120</v>
          </cell>
        </row>
      </sheetData>
      <sheetData sheetId="560">
        <row r="32">
          <cell r="C32">
            <v>120</v>
          </cell>
        </row>
      </sheetData>
      <sheetData sheetId="561">
        <row r="32">
          <cell r="C32">
            <v>120</v>
          </cell>
        </row>
      </sheetData>
      <sheetData sheetId="562">
        <row r="32">
          <cell r="C32">
            <v>120</v>
          </cell>
        </row>
      </sheetData>
      <sheetData sheetId="563">
        <row r="32">
          <cell r="C32">
            <v>120</v>
          </cell>
        </row>
      </sheetData>
      <sheetData sheetId="564">
        <row r="32">
          <cell r="C32">
            <v>120</v>
          </cell>
        </row>
      </sheetData>
      <sheetData sheetId="565">
        <row r="32">
          <cell r="C32">
            <v>120</v>
          </cell>
        </row>
      </sheetData>
      <sheetData sheetId="566">
        <row r="32">
          <cell r="C32">
            <v>120</v>
          </cell>
        </row>
      </sheetData>
      <sheetData sheetId="567">
        <row r="32">
          <cell r="C32">
            <v>120</v>
          </cell>
        </row>
      </sheetData>
      <sheetData sheetId="568">
        <row r="32">
          <cell r="C32">
            <v>120</v>
          </cell>
        </row>
      </sheetData>
      <sheetData sheetId="569">
        <row r="32">
          <cell r="C32">
            <v>120</v>
          </cell>
        </row>
      </sheetData>
      <sheetData sheetId="570">
        <row r="32">
          <cell r="C32">
            <v>120</v>
          </cell>
        </row>
      </sheetData>
      <sheetData sheetId="571">
        <row r="32">
          <cell r="C32">
            <v>120</v>
          </cell>
        </row>
      </sheetData>
      <sheetData sheetId="572">
        <row r="32">
          <cell r="C32">
            <v>120</v>
          </cell>
        </row>
      </sheetData>
      <sheetData sheetId="573">
        <row r="32">
          <cell r="C32">
            <v>120</v>
          </cell>
        </row>
      </sheetData>
      <sheetData sheetId="574">
        <row r="32">
          <cell r="C32">
            <v>120</v>
          </cell>
        </row>
      </sheetData>
      <sheetData sheetId="575">
        <row r="32">
          <cell r="C32">
            <v>120</v>
          </cell>
        </row>
      </sheetData>
      <sheetData sheetId="576">
        <row r="32">
          <cell r="C32">
            <v>120</v>
          </cell>
        </row>
      </sheetData>
      <sheetData sheetId="577">
        <row r="32">
          <cell r="C32">
            <v>120</v>
          </cell>
        </row>
      </sheetData>
      <sheetData sheetId="578">
        <row r="32">
          <cell r="C32">
            <v>120</v>
          </cell>
        </row>
      </sheetData>
      <sheetData sheetId="579">
        <row r="32">
          <cell r="C32">
            <v>120</v>
          </cell>
        </row>
      </sheetData>
      <sheetData sheetId="580">
        <row r="32">
          <cell r="C32">
            <v>120</v>
          </cell>
        </row>
      </sheetData>
      <sheetData sheetId="581">
        <row r="32">
          <cell r="C32">
            <v>120</v>
          </cell>
        </row>
      </sheetData>
      <sheetData sheetId="582">
        <row r="32">
          <cell r="C32">
            <v>120</v>
          </cell>
        </row>
      </sheetData>
      <sheetData sheetId="583">
        <row r="32">
          <cell r="C32">
            <v>120</v>
          </cell>
        </row>
      </sheetData>
      <sheetData sheetId="584">
        <row r="32">
          <cell r="C32">
            <v>120</v>
          </cell>
        </row>
      </sheetData>
      <sheetData sheetId="585">
        <row r="32">
          <cell r="C32">
            <v>120</v>
          </cell>
        </row>
      </sheetData>
      <sheetData sheetId="586">
        <row r="32">
          <cell r="C32">
            <v>120</v>
          </cell>
        </row>
      </sheetData>
      <sheetData sheetId="587">
        <row r="32">
          <cell r="C32">
            <v>120</v>
          </cell>
        </row>
      </sheetData>
      <sheetData sheetId="588">
        <row r="32">
          <cell r="C32">
            <v>120</v>
          </cell>
        </row>
      </sheetData>
      <sheetData sheetId="589">
        <row r="32">
          <cell r="C32">
            <v>120</v>
          </cell>
        </row>
      </sheetData>
      <sheetData sheetId="590">
        <row r="32">
          <cell r="C32">
            <v>120</v>
          </cell>
        </row>
      </sheetData>
      <sheetData sheetId="591">
        <row r="32">
          <cell r="C32">
            <v>120</v>
          </cell>
        </row>
      </sheetData>
      <sheetData sheetId="592">
        <row r="32">
          <cell r="C32">
            <v>120</v>
          </cell>
        </row>
      </sheetData>
      <sheetData sheetId="593">
        <row r="32">
          <cell r="C32">
            <v>120</v>
          </cell>
        </row>
      </sheetData>
      <sheetData sheetId="594">
        <row r="32">
          <cell r="C32">
            <v>120</v>
          </cell>
        </row>
      </sheetData>
      <sheetData sheetId="595">
        <row r="32">
          <cell r="C32">
            <v>120</v>
          </cell>
        </row>
      </sheetData>
      <sheetData sheetId="596">
        <row r="32">
          <cell r="C32">
            <v>120</v>
          </cell>
        </row>
      </sheetData>
      <sheetData sheetId="597">
        <row r="32">
          <cell r="C32">
            <v>120</v>
          </cell>
        </row>
      </sheetData>
      <sheetData sheetId="598">
        <row r="32">
          <cell r="C32">
            <v>120</v>
          </cell>
        </row>
      </sheetData>
      <sheetData sheetId="599">
        <row r="32">
          <cell r="C32">
            <v>120</v>
          </cell>
        </row>
      </sheetData>
      <sheetData sheetId="600">
        <row r="32">
          <cell r="C32">
            <v>120</v>
          </cell>
        </row>
      </sheetData>
      <sheetData sheetId="601">
        <row r="32">
          <cell r="C32">
            <v>120</v>
          </cell>
        </row>
      </sheetData>
      <sheetData sheetId="602" refreshError="1"/>
      <sheetData sheetId="603" refreshError="1"/>
      <sheetData sheetId="604" refreshError="1"/>
      <sheetData sheetId="605" refreshError="1"/>
      <sheetData sheetId="606">
        <row r="32">
          <cell r="C32">
            <v>120</v>
          </cell>
        </row>
      </sheetData>
      <sheetData sheetId="607">
        <row r="32">
          <cell r="C32">
            <v>120</v>
          </cell>
        </row>
      </sheetData>
      <sheetData sheetId="608">
        <row r="32">
          <cell r="C32">
            <v>120</v>
          </cell>
        </row>
      </sheetData>
      <sheetData sheetId="609">
        <row r="32">
          <cell r="C32">
            <v>120</v>
          </cell>
        </row>
      </sheetData>
      <sheetData sheetId="610">
        <row r="32">
          <cell r="C32">
            <v>120</v>
          </cell>
        </row>
      </sheetData>
      <sheetData sheetId="611"/>
      <sheetData sheetId="612">
        <row r="32">
          <cell r="C32">
            <v>120</v>
          </cell>
        </row>
      </sheetData>
      <sheetData sheetId="613" refreshError="1"/>
      <sheetData sheetId="614" refreshError="1"/>
      <sheetData sheetId="615" refreshError="1"/>
      <sheetData sheetId="616" refreshError="1"/>
      <sheetData sheetId="617">
        <row r="32">
          <cell r="C32">
            <v>120</v>
          </cell>
        </row>
      </sheetData>
      <sheetData sheetId="618">
        <row r="32">
          <cell r="C32">
            <v>120</v>
          </cell>
        </row>
      </sheetData>
      <sheetData sheetId="619">
        <row r="32">
          <cell r="C32">
            <v>120</v>
          </cell>
        </row>
      </sheetData>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refreshError="1"/>
      <sheetData sheetId="641" refreshError="1"/>
      <sheetData sheetId="642" refreshError="1"/>
      <sheetData sheetId="643" refreshError="1"/>
      <sheetData sheetId="644" refreshError="1"/>
      <sheetData sheetId="645" refreshError="1"/>
      <sheetData sheetId="646" refreshError="1"/>
      <sheetData sheetId="647" refreshError="1"/>
      <sheetData sheetId="648" refreshError="1"/>
      <sheetData sheetId="649" refreshError="1"/>
      <sheetData sheetId="650" refreshError="1"/>
      <sheetData sheetId="651" refreshError="1"/>
      <sheetData sheetId="652" refreshError="1"/>
      <sheetData sheetId="653" refreshError="1"/>
      <sheetData sheetId="654" refreshError="1"/>
      <sheetData sheetId="655" refreshError="1"/>
      <sheetData sheetId="656" refreshError="1"/>
      <sheetData sheetId="657" refreshError="1"/>
      <sheetData sheetId="658" refreshError="1"/>
      <sheetData sheetId="659" refreshError="1"/>
      <sheetData sheetId="660" refreshError="1"/>
      <sheetData sheetId="661" refreshError="1"/>
      <sheetData sheetId="662" refreshError="1"/>
      <sheetData sheetId="663" refreshError="1"/>
      <sheetData sheetId="664" refreshError="1"/>
      <sheetData sheetId="665" refreshError="1"/>
      <sheetData sheetId="666" refreshError="1"/>
      <sheetData sheetId="667" refreshError="1"/>
      <sheetData sheetId="668" refreshError="1"/>
      <sheetData sheetId="669" refreshError="1"/>
      <sheetData sheetId="670" refreshError="1"/>
      <sheetData sheetId="671" refreshError="1"/>
      <sheetData sheetId="672" refreshError="1"/>
      <sheetData sheetId="673" refreshError="1"/>
      <sheetData sheetId="674" refreshError="1"/>
      <sheetData sheetId="675" refreshError="1"/>
      <sheetData sheetId="676" refreshError="1"/>
      <sheetData sheetId="677" refreshError="1"/>
      <sheetData sheetId="678" refreshError="1"/>
      <sheetData sheetId="679" refreshError="1"/>
      <sheetData sheetId="680" refreshError="1"/>
      <sheetData sheetId="681" refreshError="1"/>
      <sheetData sheetId="682" refreshError="1"/>
      <sheetData sheetId="683" refreshError="1"/>
      <sheetData sheetId="684" refreshError="1"/>
      <sheetData sheetId="685" refreshError="1"/>
      <sheetData sheetId="686" refreshError="1"/>
      <sheetData sheetId="687" refreshError="1"/>
      <sheetData sheetId="688" refreshError="1"/>
      <sheetData sheetId="689" refreshError="1"/>
      <sheetData sheetId="690" refreshError="1"/>
      <sheetData sheetId="691">
        <row r="32">
          <cell r="C32">
            <v>120</v>
          </cell>
        </row>
      </sheetData>
      <sheetData sheetId="692" refreshError="1"/>
      <sheetData sheetId="693" refreshError="1"/>
      <sheetData sheetId="694" refreshError="1"/>
      <sheetData sheetId="695" refreshError="1"/>
      <sheetData sheetId="696" refreshError="1"/>
      <sheetData sheetId="697" refreshError="1"/>
      <sheetData sheetId="698" refreshError="1"/>
      <sheetData sheetId="699" refreshError="1"/>
      <sheetData sheetId="700" refreshError="1"/>
      <sheetData sheetId="701" refreshError="1"/>
      <sheetData sheetId="702" refreshError="1"/>
      <sheetData sheetId="703" refreshError="1"/>
      <sheetData sheetId="704" refreshError="1"/>
      <sheetData sheetId="705" refreshError="1"/>
      <sheetData sheetId="706">
        <row r="32">
          <cell r="C32">
            <v>120</v>
          </cell>
        </row>
      </sheetData>
      <sheetData sheetId="707" refreshError="1"/>
      <sheetData sheetId="708" refreshError="1"/>
      <sheetData sheetId="709" refreshError="1"/>
      <sheetData sheetId="710" refreshError="1"/>
      <sheetData sheetId="711" refreshError="1"/>
      <sheetData sheetId="712" refreshError="1"/>
      <sheetData sheetId="713" refreshError="1"/>
      <sheetData sheetId="714" refreshError="1"/>
      <sheetData sheetId="715" refreshError="1"/>
      <sheetData sheetId="716" refreshError="1"/>
      <sheetData sheetId="717" refreshError="1"/>
      <sheetData sheetId="718" refreshError="1"/>
      <sheetData sheetId="719" refreshError="1"/>
      <sheetData sheetId="720" refreshError="1"/>
      <sheetData sheetId="721" refreshError="1"/>
      <sheetData sheetId="722" refreshError="1"/>
      <sheetData sheetId="723" refreshError="1"/>
      <sheetData sheetId="724" refreshError="1"/>
      <sheetData sheetId="725" refreshError="1"/>
      <sheetData sheetId="726">
        <row r="32">
          <cell r="C32">
            <v>120</v>
          </cell>
        </row>
      </sheetData>
      <sheetData sheetId="727">
        <row r="32">
          <cell r="C32">
            <v>120</v>
          </cell>
        </row>
      </sheetData>
      <sheetData sheetId="728">
        <row r="32">
          <cell r="C32">
            <v>120</v>
          </cell>
        </row>
      </sheetData>
      <sheetData sheetId="729" refreshError="1"/>
      <sheetData sheetId="730" refreshError="1"/>
      <sheetData sheetId="731" refreshError="1"/>
      <sheetData sheetId="732" refreshError="1"/>
      <sheetData sheetId="733" refreshError="1"/>
      <sheetData sheetId="734" refreshError="1"/>
      <sheetData sheetId="735" refreshError="1"/>
      <sheetData sheetId="736" refreshError="1"/>
      <sheetData sheetId="737" refreshError="1"/>
      <sheetData sheetId="738" refreshError="1"/>
      <sheetData sheetId="739" refreshError="1"/>
      <sheetData sheetId="740" refreshError="1"/>
      <sheetData sheetId="741" refreshError="1"/>
      <sheetData sheetId="742" refreshError="1"/>
      <sheetData sheetId="743" refreshError="1"/>
      <sheetData sheetId="744" refreshError="1"/>
      <sheetData sheetId="745" refreshError="1"/>
      <sheetData sheetId="746" refreshError="1"/>
      <sheetData sheetId="747" refreshError="1"/>
      <sheetData sheetId="748" refreshError="1"/>
      <sheetData sheetId="749" refreshError="1"/>
      <sheetData sheetId="750" refreshError="1"/>
      <sheetData sheetId="751" refreshError="1"/>
      <sheetData sheetId="752" refreshError="1"/>
      <sheetData sheetId="753" refreshError="1"/>
      <sheetData sheetId="754" refreshError="1"/>
      <sheetData sheetId="755" refreshError="1"/>
      <sheetData sheetId="756" refreshError="1"/>
      <sheetData sheetId="757" refreshError="1"/>
      <sheetData sheetId="758" refreshError="1"/>
      <sheetData sheetId="759" refreshError="1"/>
      <sheetData sheetId="760" refreshError="1"/>
      <sheetData sheetId="761" refreshError="1"/>
      <sheetData sheetId="762" refreshError="1"/>
      <sheetData sheetId="763" refreshError="1"/>
      <sheetData sheetId="764" refreshError="1"/>
      <sheetData sheetId="765" refreshError="1"/>
      <sheetData sheetId="766" refreshError="1"/>
      <sheetData sheetId="767" refreshError="1"/>
      <sheetData sheetId="768" refreshError="1"/>
      <sheetData sheetId="769"/>
      <sheetData sheetId="770" refreshError="1"/>
      <sheetData sheetId="771">
        <row r="32">
          <cell r="C32">
            <v>120</v>
          </cell>
        </row>
      </sheetData>
      <sheetData sheetId="772">
        <row r="32">
          <cell r="C32">
            <v>120</v>
          </cell>
        </row>
      </sheetData>
      <sheetData sheetId="773">
        <row r="32">
          <cell r="C32">
            <v>120</v>
          </cell>
        </row>
      </sheetData>
      <sheetData sheetId="774">
        <row r="32">
          <cell r="C32">
            <v>120</v>
          </cell>
        </row>
      </sheetData>
      <sheetData sheetId="775">
        <row r="32">
          <cell r="C32">
            <v>120</v>
          </cell>
        </row>
      </sheetData>
      <sheetData sheetId="776">
        <row r="32">
          <cell r="C32">
            <v>120</v>
          </cell>
        </row>
      </sheetData>
      <sheetData sheetId="777">
        <row r="32">
          <cell r="C32">
            <v>120</v>
          </cell>
        </row>
      </sheetData>
      <sheetData sheetId="778" refreshError="1"/>
      <sheetData sheetId="779">
        <row r="32">
          <cell r="C32">
            <v>120</v>
          </cell>
        </row>
      </sheetData>
      <sheetData sheetId="780" refreshError="1"/>
      <sheetData sheetId="781">
        <row r="32">
          <cell r="C32">
            <v>120</v>
          </cell>
        </row>
      </sheetData>
      <sheetData sheetId="782" refreshError="1"/>
      <sheetData sheetId="783" refreshError="1"/>
      <sheetData sheetId="784" refreshError="1"/>
      <sheetData sheetId="785" refreshError="1"/>
      <sheetData sheetId="786" refreshError="1"/>
      <sheetData sheetId="787" refreshError="1"/>
      <sheetData sheetId="788" refreshError="1"/>
      <sheetData sheetId="789" refreshError="1"/>
      <sheetData sheetId="790" refreshError="1"/>
      <sheetData sheetId="791" refreshError="1"/>
      <sheetData sheetId="792" refreshError="1"/>
      <sheetData sheetId="793" refreshError="1"/>
      <sheetData sheetId="794">
        <row r="32">
          <cell r="C32">
            <v>120</v>
          </cell>
        </row>
      </sheetData>
      <sheetData sheetId="795">
        <row r="32">
          <cell r="C32">
            <v>120</v>
          </cell>
        </row>
      </sheetData>
      <sheetData sheetId="796">
        <row r="32">
          <cell r="C32">
            <v>120</v>
          </cell>
        </row>
      </sheetData>
      <sheetData sheetId="797">
        <row r="32">
          <cell r="C32">
            <v>120</v>
          </cell>
        </row>
      </sheetData>
      <sheetData sheetId="798">
        <row r="32">
          <cell r="C32">
            <v>120</v>
          </cell>
        </row>
      </sheetData>
      <sheetData sheetId="799">
        <row r="32">
          <cell r="C32">
            <v>120</v>
          </cell>
        </row>
      </sheetData>
      <sheetData sheetId="800">
        <row r="32">
          <cell r="C32">
            <v>120</v>
          </cell>
        </row>
      </sheetData>
      <sheetData sheetId="801">
        <row r="32">
          <cell r="C32">
            <v>120</v>
          </cell>
        </row>
      </sheetData>
      <sheetData sheetId="802">
        <row r="32">
          <cell r="C32">
            <v>120</v>
          </cell>
        </row>
      </sheetData>
      <sheetData sheetId="803">
        <row r="32">
          <cell r="C32">
            <v>120</v>
          </cell>
        </row>
      </sheetData>
      <sheetData sheetId="804">
        <row r="32">
          <cell r="C32">
            <v>120</v>
          </cell>
        </row>
      </sheetData>
      <sheetData sheetId="805">
        <row r="32">
          <cell r="C32">
            <v>120</v>
          </cell>
        </row>
      </sheetData>
      <sheetData sheetId="806">
        <row r="32">
          <cell r="C32">
            <v>120</v>
          </cell>
        </row>
      </sheetData>
      <sheetData sheetId="807">
        <row r="32">
          <cell r="C32">
            <v>120</v>
          </cell>
        </row>
      </sheetData>
      <sheetData sheetId="808">
        <row r="32">
          <cell r="C32">
            <v>120</v>
          </cell>
        </row>
      </sheetData>
      <sheetData sheetId="809">
        <row r="32">
          <cell r="C32">
            <v>120</v>
          </cell>
        </row>
      </sheetData>
      <sheetData sheetId="810">
        <row r="32">
          <cell r="C32">
            <v>120</v>
          </cell>
        </row>
      </sheetData>
      <sheetData sheetId="811">
        <row r="32">
          <cell r="C32">
            <v>120</v>
          </cell>
        </row>
      </sheetData>
      <sheetData sheetId="812">
        <row r="32">
          <cell r="C32">
            <v>120</v>
          </cell>
        </row>
      </sheetData>
      <sheetData sheetId="813">
        <row r="32">
          <cell r="C32">
            <v>120</v>
          </cell>
        </row>
      </sheetData>
      <sheetData sheetId="814">
        <row r="32">
          <cell r="C32">
            <v>120</v>
          </cell>
        </row>
      </sheetData>
      <sheetData sheetId="815">
        <row r="32">
          <cell r="C32">
            <v>120</v>
          </cell>
        </row>
      </sheetData>
      <sheetData sheetId="816">
        <row r="32">
          <cell r="C32">
            <v>120</v>
          </cell>
        </row>
      </sheetData>
      <sheetData sheetId="817">
        <row r="32">
          <cell r="C32">
            <v>120</v>
          </cell>
        </row>
      </sheetData>
      <sheetData sheetId="818">
        <row r="32">
          <cell r="C32">
            <v>120</v>
          </cell>
        </row>
      </sheetData>
      <sheetData sheetId="819">
        <row r="32">
          <cell r="C32">
            <v>120</v>
          </cell>
        </row>
      </sheetData>
      <sheetData sheetId="820">
        <row r="32">
          <cell r="C32">
            <v>120</v>
          </cell>
        </row>
      </sheetData>
      <sheetData sheetId="821">
        <row r="32">
          <cell r="C32">
            <v>120</v>
          </cell>
        </row>
      </sheetData>
      <sheetData sheetId="822">
        <row r="32">
          <cell r="C32">
            <v>120</v>
          </cell>
        </row>
      </sheetData>
      <sheetData sheetId="823">
        <row r="32">
          <cell r="C32">
            <v>120</v>
          </cell>
        </row>
      </sheetData>
      <sheetData sheetId="824">
        <row r="32">
          <cell r="C32">
            <v>120</v>
          </cell>
        </row>
      </sheetData>
      <sheetData sheetId="825">
        <row r="32">
          <cell r="C32">
            <v>120</v>
          </cell>
        </row>
      </sheetData>
      <sheetData sheetId="826">
        <row r="32">
          <cell r="C32">
            <v>120</v>
          </cell>
        </row>
      </sheetData>
      <sheetData sheetId="827">
        <row r="32">
          <cell r="C32">
            <v>120</v>
          </cell>
        </row>
      </sheetData>
      <sheetData sheetId="828">
        <row r="32">
          <cell r="C32">
            <v>120</v>
          </cell>
        </row>
      </sheetData>
      <sheetData sheetId="829">
        <row r="32">
          <cell r="C32">
            <v>120</v>
          </cell>
        </row>
      </sheetData>
      <sheetData sheetId="830">
        <row r="32">
          <cell r="C32">
            <v>120</v>
          </cell>
        </row>
      </sheetData>
      <sheetData sheetId="831">
        <row r="32">
          <cell r="C32">
            <v>120</v>
          </cell>
        </row>
      </sheetData>
      <sheetData sheetId="832">
        <row r="32">
          <cell r="C32">
            <v>120</v>
          </cell>
        </row>
      </sheetData>
      <sheetData sheetId="833">
        <row r="32">
          <cell r="C32">
            <v>120</v>
          </cell>
        </row>
      </sheetData>
      <sheetData sheetId="834">
        <row r="32">
          <cell r="C32">
            <v>120</v>
          </cell>
        </row>
      </sheetData>
      <sheetData sheetId="835">
        <row r="32">
          <cell r="C32">
            <v>120</v>
          </cell>
        </row>
      </sheetData>
      <sheetData sheetId="836">
        <row r="32">
          <cell r="C32">
            <v>120</v>
          </cell>
        </row>
      </sheetData>
      <sheetData sheetId="837">
        <row r="32">
          <cell r="C32">
            <v>120</v>
          </cell>
        </row>
      </sheetData>
      <sheetData sheetId="838">
        <row r="32">
          <cell r="C32">
            <v>120</v>
          </cell>
        </row>
      </sheetData>
      <sheetData sheetId="839">
        <row r="32">
          <cell r="C32">
            <v>120</v>
          </cell>
        </row>
      </sheetData>
      <sheetData sheetId="840">
        <row r="32">
          <cell r="C32">
            <v>120</v>
          </cell>
        </row>
      </sheetData>
      <sheetData sheetId="841">
        <row r="32">
          <cell r="C32">
            <v>120</v>
          </cell>
        </row>
      </sheetData>
      <sheetData sheetId="842">
        <row r="32">
          <cell r="C32">
            <v>120</v>
          </cell>
        </row>
      </sheetData>
      <sheetData sheetId="843">
        <row r="32">
          <cell r="C32">
            <v>120</v>
          </cell>
        </row>
      </sheetData>
      <sheetData sheetId="844">
        <row r="32">
          <cell r="C32">
            <v>120</v>
          </cell>
        </row>
      </sheetData>
      <sheetData sheetId="845">
        <row r="32">
          <cell r="C32">
            <v>120</v>
          </cell>
        </row>
      </sheetData>
      <sheetData sheetId="846">
        <row r="32">
          <cell r="C32">
            <v>120</v>
          </cell>
        </row>
      </sheetData>
      <sheetData sheetId="847">
        <row r="32">
          <cell r="C32">
            <v>120</v>
          </cell>
        </row>
      </sheetData>
      <sheetData sheetId="848">
        <row r="32">
          <cell r="C32">
            <v>120</v>
          </cell>
        </row>
      </sheetData>
      <sheetData sheetId="849">
        <row r="32">
          <cell r="C32">
            <v>120</v>
          </cell>
        </row>
      </sheetData>
      <sheetData sheetId="850">
        <row r="32">
          <cell r="C32">
            <v>120</v>
          </cell>
        </row>
      </sheetData>
      <sheetData sheetId="851">
        <row r="32">
          <cell r="C32">
            <v>120</v>
          </cell>
        </row>
      </sheetData>
      <sheetData sheetId="852">
        <row r="32">
          <cell r="C32">
            <v>120</v>
          </cell>
        </row>
      </sheetData>
      <sheetData sheetId="853">
        <row r="32">
          <cell r="C32">
            <v>120</v>
          </cell>
        </row>
      </sheetData>
      <sheetData sheetId="854">
        <row r="32">
          <cell r="C32">
            <v>120</v>
          </cell>
        </row>
      </sheetData>
      <sheetData sheetId="855">
        <row r="32">
          <cell r="C32">
            <v>120</v>
          </cell>
        </row>
      </sheetData>
      <sheetData sheetId="856">
        <row r="32">
          <cell r="C32">
            <v>120</v>
          </cell>
        </row>
      </sheetData>
      <sheetData sheetId="857" refreshError="1"/>
      <sheetData sheetId="858" refreshError="1"/>
      <sheetData sheetId="859" refreshError="1"/>
      <sheetData sheetId="860" refreshError="1"/>
      <sheetData sheetId="861" refreshError="1"/>
      <sheetData sheetId="862">
        <row r="32">
          <cell r="C32">
            <v>120</v>
          </cell>
        </row>
      </sheetData>
      <sheetData sheetId="863">
        <row r="32">
          <cell r="C32">
            <v>120</v>
          </cell>
        </row>
      </sheetData>
      <sheetData sheetId="864">
        <row r="32">
          <cell r="C32">
            <v>120</v>
          </cell>
        </row>
      </sheetData>
      <sheetData sheetId="865">
        <row r="32">
          <cell r="C32">
            <v>120</v>
          </cell>
        </row>
      </sheetData>
      <sheetData sheetId="866">
        <row r="32">
          <cell r="C32">
            <v>120</v>
          </cell>
        </row>
      </sheetData>
      <sheetData sheetId="867">
        <row r="32">
          <cell r="C32">
            <v>120</v>
          </cell>
        </row>
      </sheetData>
      <sheetData sheetId="868">
        <row r="32">
          <cell r="C32">
            <v>120</v>
          </cell>
        </row>
      </sheetData>
      <sheetData sheetId="869">
        <row r="32">
          <cell r="C32">
            <v>120</v>
          </cell>
        </row>
      </sheetData>
      <sheetData sheetId="870">
        <row r="32">
          <cell r="C32">
            <v>120</v>
          </cell>
        </row>
      </sheetData>
      <sheetData sheetId="871">
        <row r="32">
          <cell r="C32">
            <v>120</v>
          </cell>
        </row>
      </sheetData>
      <sheetData sheetId="872">
        <row r="32">
          <cell r="C32">
            <v>120</v>
          </cell>
        </row>
      </sheetData>
      <sheetData sheetId="873">
        <row r="32">
          <cell r="C32">
            <v>120</v>
          </cell>
        </row>
      </sheetData>
      <sheetData sheetId="874">
        <row r="32">
          <cell r="C32">
            <v>120</v>
          </cell>
        </row>
      </sheetData>
      <sheetData sheetId="875">
        <row r="32">
          <cell r="C32">
            <v>120</v>
          </cell>
        </row>
      </sheetData>
      <sheetData sheetId="876">
        <row r="32">
          <cell r="C32">
            <v>120</v>
          </cell>
        </row>
      </sheetData>
      <sheetData sheetId="877">
        <row r="32">
          <cell r="C32">
            <v>120</v>
          </cell>
        </row>
      </sheetData>
      <sheetData sheetId="878">
        <row r="32">
          <cell r="C32">
            <v>120</v>
          </cell>
        </row>
      </sheetData>
      <sheetData sheetId="879">
        <row r="32">
          <cell r="C32">
            <v>120</v>
          </cell>
        </row>
      </sheetData>
      <sheetData sheetId="880">
        <row r="32">
          <cell r="C32">
            <v>120</v>
          </cell>
        </row>
      </sheetData>
      <sheetData sheetId="881">
        <row r="32">
          <cell r="C32">
            <v>120</v>
          </cell>
        </row>
      </sheetData>
      <sheetData sheetId="882">
        <row r="32">
          <cell r="C32">
            <v>120</v>
          </cell>
        </row>
      </sheetData>
      <sheetData sheetId="883">
        <row r="32">
          <cell r="C32">
            <v>120</v>
          </cell>
        </row>
      </sheetData>
      <sheetData sheetId="884">
        <row r="32">
          <cell r="C32">
            <v>120</v>
          </cell>
        </row>
      </sheetData>
      <sheetData sheetId="885" refreshError="1"/>
      <sheetData sheetId="886" refreshError="1"/>
      <sheetData sheetId="887" refreshError="1"/>
      <sheetData sheetId="888">
        <row r="32">
          <cell r="C32">
            <v>120</v>
          </cell>
        </row>
      </sheetData>
      <sheetData sheetId="889">
        <row r="32">
          <cell r="C32">
            <v>120</v>
          </cell>
        </row>
      </sheetData>
      <sheetData sheetId="890">
        <row r="32">
          <cell r="C32">
            <v>120</v>
          </cell>
        </row>
      </sheetData>
      <sheetData sheetId="891">
        <row r="32">
          <cell r="C32">
            <v>120</v>
          </cell>
        </row>
      </sheetData>
      <sheetData sheetId="892">
        <row r="32">
          <cell r="C32">
            <v>120</v>
          </cell>
        </row>
      </sheetData>
      <sheetData sheetId="893">
        <row r="32">
          <cell r="C32">
            <v>120</v>
          </cell>
        </row>
      </sheetData>
      <sheetData sheetId="894">
        <row r="32">
          <cell r="C32">
            <v>120</v>
          </cell>
        </row>
      </sheetData>
      <sheetData sheetId="895">
        <row r="32">
          <cell r="C32">
            <v>120</v>
          </cell>
        </row>
      </sheetData>
      <sheetData sheetId="896">
        <row r="32">
          <cell r="C32">
            <v>120</v>
          </cell>
        </row>
      </sheetData>
      <sheetData sheetId="897">
        <row r="32">
          <cell r="C32">
            <v>120</v>
          </cell>
        </row>
      </sheetData>
      <sheetData sheetId="898">
        <row r="32">
          <cell r="C32">
            <v>120</v>
          </cell>
        </row>
      </sheetData>
      <sheetData sheetId="899">
        <row r="32">
          <cell r="C32">
            <v>120</v>
          </cell>
        </row>
      </sheetData>
      <sheetData sheetId="900" refreshError="1"/>
      <sheetData sheetId="901" refreshError="1"/>
      <sheetData sheetId="902" refreshError="1"/>
      <sheetData sheetId="903">
        <row r="32">
          <cell r="C32">
            <v>120</v>
          </cell>
        </row>
      </sheetData>
      <sheetData sheetId="904">
        <row r="32">
          <cell r="C32">
            <v>120</v>
          </cell>
        </row>
      </sheetData>
      <sheetData sheetId="905">
        <row r="32">
          <cell r="C32">
            <v>120</v>
          </cell>
        </row>
      </sheetData>
      <sheetData sheetId="906">
        <row r="32">
          <cell r="C32">
            <v>120</v>
          </cell>
        </row>
      </sheetData>
      <sheetData sheetId="907">
        <row r="32">
          <cell r="C32">
            <v>120</v>
          </cell>
        </row>
      </sheetData>
      <sheetData sheetId="908">
        <row r="32">
          <cell r="C32">
            <v>120</v>
          </cell>
        </row>
      </sheetData>
      <sheetData sheetId="909">
        <row r="32">
          <cell r="C32">
            <v>120</v>
          </cell>
        </row>
      </sheetData>
      <sheetData sheetId="910">
        <row r="32">
          <cell r="C32">
            <v>120</v>
          </cell>
        </row>
      </sheetData>
      <sheetData sheetId="911">
        <row r="32">
          <cell r="C32">
            <v>120</v>
          </cell>
        </row>
      </sheetData>
      <sheetData sheetId="912">
        <row r="32">
          <cell r="C32">
            <v>120</v>
          </cell>
        </row>
      </sheetData>
      <sheetData sheetId="913">
        <row r="32">
          <cell r="C32">
            <v>120</v>
          </cell>
        </row>
      </sheetData>
      <sheetData sheetId="914">
        <row r="32">
          <cell r="C32">
            <v>120</v>
          </cell>
        </row>
      </sheetData>
      <sheetData sheetId="915">
        <row r="32">
          <cell r="C32">
            <v>120</v>
          </cell>
        </row>
      </sheetData>
      <sheetData sheetId="916">
        <row r="32">
          <cell r="C32">
            <v>120</v>
          </cell>
        </row>
      </sheetData>
      <sheetData sheetId="917">
        <row r="32">
          <cell r="C32">
            <v>120</v>
          </cell>
        </row>
      </sheetData>
      <sheetData sheetId="918">
        <row r="32">
          <cell r="C32">
            <v>120</v>
          </cell>
        </row>
      </sheetData>
      <sheetData sheetId="919" refreshError="1"/>
      <sheetData sheetId="920" refreshError="1"/>
      <sheetData sheetId="921" refreshError="1"/>
      <sheetData sheetId="922" refreshError="1"/>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refreshError="1"/>
      <sheetData sheetId="938" refreshError="1"/>
      <sheetData sheetId="939" refreshError="1"/>
      <sheetData sheetId="940" refreshError="1"/>
      <sheetData sheetId="941" refreshError="1"/>
      <sheetData sheetId="942" refreshError="1"/>
      <sheetData sheetId="943" refreshError="1"/>
      <sheetData sheetId="944" refreshError="1"/>
      <sheetData sheetId="945" refreshError="1"/>
      <sheetData sheetId="946" refreshError="1"/>
      <sheetData sheetId="947" refreshError="1"/>
      <sheetData sheetId="948" refreshError="1"/>
      <sheetData sheetId="949" refreshError="1"/>
      <sheetData sheetId="950" refreshError="1"/>
      <sheetData sheetId="951" refreshError="1"/>
      <sheetData sheetId="952" refreshError="1"/>
      <sheetData sheetId="953" refreshError="1"/>
      <sheetData sheetId="954" refreshError="1"/>
      <sheetData sheetId="955" refreshError="1"/>
      <sheetData sheetId="956" refreshError="1"/>
      <sheetData sheetId="957" refreshError="1"/>
      <sheetData sheetId="958" refreshError="1"/>
      <sheetData sheetId="959" refreshError="1"/>
      <sheetData sheetId="960" refreshError="1"/>
      <sheetData sheetId="961" refreshError="1"/>
      <sheetData sheetId="962" refreshError="1"/>
      <sheetData sheetId="963" refreshError="1"/>
      <sheetData sheetId="964" refreshError="1"/>
      <sheetData sheetId="965" refreshError="1"/>
      <sheetData sheetId="966">
        <row r="32">
          <cell r="C32">
            <v>120</v>
          </cell>
        </row>
      </sheetData>
      <sheetData sheetId="967">
        <row r="32">
          <cell r="C32">
            <v>120</v>
          </cell>
        </row>
      </sheetData>
      <sheetData sheetId="968">
        <row r="32">
          <cell r="C32">
            <v>120</v>
          </cell>
        </row>
      </sheetData>
      <sheetData sheetId="969">
        <row r="32">
          <cell r="C32">
            <v>120</v>
          </cell>
        </row>
      </sheetData>
      <sheetData sheetId="970">
        <row r="32">
          <cell r="C32">
            <v>120</v>
          </cell>
        </row>
      </sheetData>
      <sheetData sheetId="971">
        <row r="32">
          <cell r="C32">
            <v>120</v>
          </cell>
        </row>
      </sheetData>
      <sheetData sheetId="972" refreshError="1"/>
      <sheetData sheetId="973">
        <row r="32">
          <cell r="C32">
            <v>120</v>
          </cell>
        </row>
      </sheetData>
      <sheetData sheetId="974" refreshError="1"/>
      <sheetData sheetId="975" refreshError="1"/>
      <sheetData sheetId="976" refreshError="1"/>
      <sheetData sheetId="977" refreshError="1"/>
      <sheetData sheetId="978" refreshError="1"/>
      <sheetData sheetId="979" refreshError="1"/>
      <sheetData sheetId="980" refreshError="1"/>
      <sheetData sheetId="981" refreshError="1"/>
      <sheetData sheetId="982" refreshError="1"/>
      <sheetData sheetId="983" refreshError="1"/>
      <sheetData sheetId="984" refreshError="1"/>
      <sheetData sheetId="985" refreshError="1"/>
      <sheetData sheetId="986" refreshError="1"/>
      <sheetData sheetId="987" refreshError="1"/>
      <sheetData sheetId="988" refreshError="1"/>
      <sheetData sheetId="989" refreshError="1"/>
      <sheetData sheetId="990" refreshError="1"/>
      <sheetData sheetId="991" refreshError="1"/>
      <sheetData sheetId="992" refreshError="1"/>
      <sheetData sheetId="993" refreshError="1"/>
      <sheetData sheetId="994" refreshError="1"/>
      <sheetData sheetId="995" refreshError="1"/>
      <sheetData sheetId="996" refreshError="1"/>
      <sheetData sheetId="997" refreshError="1"/>
      <sheetData sheetId="998" refreshError="1"/>
      <sheetData sheetId="999" refreshError="1"/>
      <sheetData sheetId="1000" refreshError="1"/>
      <sheetData sheetId="1001" refreshError="1"/>
      <sheetData sheetId="1002" refreshError="1"/>
      <sheetData sheetId="1003" refreshError="1"/>
      <sheetData sheetId="1004" refreshError="1"/>
      <sheetData sheetId="1005" refreshError="1"/>
      <sheetData sheetId="1006" refreshError="1"/>
      <sheetData sheetId="1007" refreshError="1"/>
      <sheetData sheetId="1008">
        <row r="32">
          <cell r="C32">
            <v>120</v>
          </cell>
        </row>
      </sheetData>
      <sheetData sheetId="1009" refreshError="1"/>
      <sheetData sheetId="1010" refreshError="1"/>
      <sheetData sheetId="1011" refreshError="1"/>
      <sheetData sheetId="1012" refreshError="1"/>
      <sheetData sheetId="1013" refreshError="1"/>
      <sheetData sheetId="1014" refreshError="1"/>
      <sheetData sheetId="1015" refreshError="1"/>
      <sheetData sheetId="1016" refreshError="1"/>
      <sheetData sheetId="1017" refreshError="1"/>
      <sheetData sheetId="1018" refreshError="1"/>
      <sheetData sheetId="1019" refreshError="1"/>
      <sheetData sheetId="1020" refreshError="1"/>
      <sheetData sheetId="1021" refreshError="1"/>
      <sheetData sheetId="1022" refreshError="1"/>
      <sheetData sheetId="1023" refreshError="1"/>
      <sheetData sheetId="1024" refreshError="1"/>
      <sheetData sheetId="1025" refreshError="1"/>
      <sheetData sheetId="1026" refreshError="1"/>
      <sheetData sheetId="1027" refreshError="1"/>
      <sheetData sheetId="1028" refreshError="1"/>
      <sheetData sheetId="1029" refreshError="1"/>
      <sheetData sheetId="1030" refreshError="1"/>
      <sheetData sheetId="1031" refreshError="1"/>
      <sheetData sheetId="1032" refreshError="1"/>
      <sheetData sheetId="1033" refreshError="1"/>
      <sheetData sheetId="1034" refreshError="1"/>
      <sheetData sheetId="1035" refreshError="1"/>
      <sheetData sheetId="1036" refreshError="1"/>
      <sheetData sheetId="1037" refreshError="1"/>
      <sheetData sheetId="1038" refreshError="1"/>
      <sheetData sheetId="1039" refreshError="1"/>
      <sheetData sheetId="1040" refreshError="1"/>
      <sheetData sheetId="1041" refreshError="1"/>
      <sheetData sheetId="1042" refreshError="1"/>
      <sheetData sheetId="1043" refreshError="1"/>
      <sheetData sheetId="1044" refreshError="1"/>
      <sheetData sheetId="1045">
        <row r="32">
          <cell r="C32">
            <v>120</v>
          </cell>
        </row>
      </sheetData>
      <sheetData sheetId="1046">
        <row r="32">
          <cell r="C32">
            <v>120</v>
          </cell>
        </row>
      </sheetData>
      <sheetData sheetId="1047">
        <row r="32">
          <cell r="C32">
            <v>120</v>
          </cell>
        </row>
      </sheetData>
      <sheetData sheetId="1048">
        <row r="32">
          <cell r="C32">
            <v>120</v>
          </cell>
        </row>
      </sheetData>
      <sheetData sheetId="1049">
        <row r="32">
          <cell r="C32">
            <v>120</v>
          </cell>
        </row>
      </sheetData>
      <sheetData sheetId="1050">
        <row r="32">
          <cell r="C32">
            <v>120</v>
          </cell>
        </row>
      </sheetData>
      <sheetData sheetId="1051">
        <row r="32">
          <cell r="C32">
            <v>120</v>
          </cell>
        </row>
      </sheetData>
      <sheetData sheetId="1052">
        <row r="32">
          <cell r="C32">
            <v>120</v>
          </cell>
        </row>
      </sheetData>
      <sheetData sheetId="1053">
        <row r="32">
          <cell r="C32">
            <v>120</v>
          </cell>
        </row>
      </sheetData>
      <sheetData sheetId="1054">
        <row r="32">
          <cell r="C32">
            <v>120</v>
          </cell>
        </row>
      </sheetData>
      <sheetData sheetId="1055">
        <row r="32">
          <cell r="C32">
            <v>120</v>
          </cell>
        </row>
      </sheetData>
      <sheetData sheetId="1056">
        <row r="32">
          <cell r="C32">
            <v>120</v>
          </cell>
        </row>
      </sheetData>
      <sheetData sheetId="1057">
        <row r="32">
          <cell r="C32">
            <v>120</v>
          </cell>
        </row>
      </sheetData>
      <sheetData sheetId="1058">
        <row r="32">
          <cell r="C32">
            <v>120</v>
          </cell>
        </row>
      </sheetData>
      <sheetData sheetId="1059">
        <row r="32">
          <cell r="C32">
            <v>120</v>
          </cell>
        </row>
      </sheetData>
      <sheetData sheetId="1060">
        <row r="32">
          <cell r="C32">
            <v>120</v>
          </cell>
        </row>
      </sheetData>
      <sheetData sheetId="1061">
        <row r="32">
          <cell r="C32">
            <v>120</v>
          </cell>
        </row>
      </sheetData>
      <sheetData sheetId="1062">
        <row r="32">
          <cell r="C32">
            <v>120</v>
          </cell>
        </row>
      </sheetData>
      <sheetData sheetId="1063" refreshError="1"/>
      <sheetData sheetId="1064" refreshError="1"/>
      <sheetData sheetId="1065" refreshError="1"/>
      <sheetData sheetId="1066" refreshError="1"/>
      <sheetData sheetId="1067" refreshError="1"/>
      <sheetData sheetId="1068" refreshError="1"/>
      <sheetData sheetId="1069" refreshError="1"/>
      <sheetData sheetId="1070" refreshError="1"/>
      <sheetData sheetId="1071" refreshError="1"/>
      <sheetData sheetId="1072" refreshError="1"/>
      <sheetData sheetId="1073" refreshError="1"/>
      <sheetData sheetId="1074" refreshError="1"/>
      <sheetData sheetId="1075" refreshError="1"/>
      <sheetData sheetId="1076" refreshError="1"/>
      <sheetData sheetId="1077" refreshError="1"/>
      <sheetData sheetId="1078" refreshError="1"/>
      <sheetData sheetId="1079" refreshError="1"/>
      <sheetData sheetId="1080" refreshError="1"/>
      <sheetData sheetId="1081" refreshError="1"/>
      <sheetData sheetId="1082" refreshError="1"/>
      <sheetData sheetId="1083" refreshError="1"/>
      <sheetData sheetId="1084" refreshError="1"/>
      <sheetData sheetId="1085" refreshError="1"/>
      <sheetData sheetId="1086" refreshError="1"/>
      <sheetData sheetId="1087" refreshError="1"/>
      <sheetData sheetId="1088" refreshError="1"/>
      <sheetData sheetId="1089" refreshError="1"/>
      <sheetData sheetId="1090" refreshError="1"/>
      <sheetData sheetId="1091" refreshError="1"/>
      <sheetData sheetId="1092" refreshError="1"/>
      <sheetData sheetId="1093" refreshError="1"/>
      <sheetData sheetId="1094" refreshError="1"/>
      <sheetData sheetId="1095" refreshError="1"/>
      <sheetData sheetId="1096" refreshError="1"/>
      <sheetData sheetId="1097" refreshError="1"/>
      <sheetData sheetId="1098" refreshError="1"/>
      <sheetData sheetId="1099" refreshError="1"/>
      <sheetData sheetId="1100">
        <row r="32">
          <cell r="C32">
            <v>120</v>
          </cell>
        </row>
      </sheetData>
      <sheetData sheetId="1101">
        <row r="32">
          <cell r="C32">
            <v>120</v>
          </cell>
        </row>
      </sheetData>
      <sheetData sheetId="1102">
        <row r="32">
          <cell r="C32">
            <v>120</v>
          </cell>
        </row>
      </sheetData>
      <sheetData sheetId="1103">
        <row r="32">
          <cell r="C32">
            <v>120</v>
          </cell>
        </row>
      </sheetData>
      <sheetData sheetId="1104">
        <row r="32">
          <cell r="C32">
            <v>120</v>
          </cell>
        </row>
      </sheetData>
      <sheetData sheetId="1105">
        <row r="32">
          <cell r="C32">
            <v>120</v>
          </cell>
        </row>
      </sheetData>
      <sheetData sheetId="1106">
        <row r="32">
          <cell r="C32">
            <v>120</v>
          </cell>
        </row>
      </sheetData>
      <sheetData sheetId="1107">
        <row r="32">
          <cell r="C32">
            <v>120</v>
          </cell>
        </row>
      </sheetData>
      <sheetData sheetId="1108">
        <row r="32">
          <cell r="C32">
            <v>120</v>
          </cell>
        </row>
      </sheetData>
      <sheetData sheetId="1109">
        <row r="32">
          <cell r="C32">
            <v>120</v>
          </cell>
        </row>
      </sheetData>
      <sheetData sheetId="1110">
        <row r="32">
          <cell r="C32">
            <v>120</v>
          </cell>
        </row>
      </sheetData>
      <sheetData sheetId="1111">
        <row r="32">
          <cell r="C32">
            <v>120</v>
          </cell>
        </row>
      </sheetData>
      <sheetData sheetId="1112">
        <row r="32">
          <cell r="C32">
            <v>120</v>
          </cell>
        </row>
      </sheetData>
      <sheetData sheetId="1113">
        <row r="32">
          <cell r="C32">
            <v>120</v>
          </cell>
        </row>
      </sheetData>
      <sheetData sheetId="1114">
        <row r="32">
          <cell r="C32">
            <v>120</v>
          </cell>
        </row>
      </sheetData>
      <sheetData sheetId="1115">
        <row r="32">
          <cell r="C32">
            <v>120</v>
          </cell>
        </row>
      </sheetData>
      <sheetData sheetId="1116">
        <row r="32">
          <cell r="C32">
            <v>120</v>
          </cell>
        </row>
      </sheetData>
      <sheetData sheetId="1117">
        <row r="32">
          <cell r="C32">
            <v>120</v>
          </cell>
        </row>
      </sheetData>
      <sheetData sheetId="1118">
        <row r="32">
          <cell r="C32">
            <v>120</v>
          </cell>
        </row>
      </sheetData>
      <sheetData sheetId="1119">
        <row r="32">
          <cell r="C32">
            <v>120</v>
          </cell>
        </row>
      </sheetData>
      <sheetData sheetId="1120">
        <row r="32">
          <cell r="C32">
            <v>120</v>
          </cell>
        </row>
      </sheetData>
      <sheetData sheetId="1121">
        <row r="32">
          <cell r="C32">
            <v>120</v>
          </cell>
        </row>
      </sheetData>
      <sheetData sheetId="1122">
        <row r="32">
          <cell r="C32">
            <v>120</v>
          </cell>
        </row>
      </sheetData>
      <sheetData sheetId="1123">
        <row r="32">
          <cell r="C32">
            <v>120</v>
          </cell>
        </row>
      </sheetData>
      <sheetData sheetId="1124">
        <row r="32">
          <cell r="C32">
            <v>120</v>
          </cell>
        </row>
      </sheetData>
      <sheetData sheetId="1125"/>
      <sheetData sheetId="1126">
        <row r="32">
          <cell r="C32">
            <v>120</v>
          </cell>
        </row>
      </sheetData>
      <sheetData sheetId="1127"/>
      <sheetData sheetId="1128">
        <row r="32">
          <cell r="C32">
            <v>120</v>
          </cell>
        </row>
      </sheetData>
      <sheetData sheetId="1129">
        <row r="32">
          <cell r="C32">
            <v>120</v>
          </cell>
        </row>
      </sheetData>
      <sheetData sheetId="1130"/>
      <sheetData sheetId="1131">
        <row r="32">
          <cell r="C32">
            <v>120</v>
          </cell>
        </row>
      </sheetData>
      <sheetData sheetId="1132">
        <row r="32">
          <cell r="C32">
            <v>120</v>
          </cell>
        </row>
      </sheetData>
      <sheetData sheetId="1133">
        <row r="32">
          <cell r="C32">
            <v>120</v>
          </cell>
        </row>
      </sheetData>
      <sheetData sheetId="1134">
        <row r="32">
          <cell r="C32">
            <v>120</v>
          </cell>
        </row>
      </sheetData>
      <sheetData sheetId="1135">
        <row r="32">
          <cell r="C32">
            <v>120</v>
          </cell>
        </row>
      </sheetData>
      <sheetData sheetId="1136">
        <row r="32">
          <cell r="C32">
            <v>120</v>
          </cell>
        </row>
      </sheetData>
      <sheetData sheetId="1137">
        <row r="32">
          <cell r="C32">
            <v>120</v>
          </cell>
        </row>
      </sheetData>
      <sheetData sheetId="1138">
        <row r="32">
          <cell r="C32">
            <v>120</v>
          </cell>
        </row>
      </sheetData>
      <sheetData sheetId="1139">
        <row r="32">
          <cell r="C32">
            <v>120</v>
          </cell>
        </row>
      </sheetData>
      <sheetData sheetId="1140">
        <row r="32">
          <cell r="C32">
            <v>120</v>
          </cell>
        </row>
      </sheetData>
      <sheetData sheetId="1141"/>
      <sheetData sheetId="1142"/>
      <sheetData sheetId="1143"/>
      <sheetData sheetId="1144"/>
      <sheetData sheetId="1145">
        <row r="32">
          <cell r="C32">
            <v>120</v>
          </cell>
        </row>
      </sheetData>
      <sheetData sheetId="1146"/>
      <sheetData sheetId="1147"/>
      <sheetData sheetId="1148"/>
      <sheetData sheetId="1149"/>
      <sheetData sheetId="1150"/>
      <sheetData sheetId="1151">
        <row r="32">
          <cell r="C32">
            <v>120</v>
          </cell>
        </row>
      </sheetData>
      <sheetData sheetId="1152">
        <row r="32">
          <cell r="C32">
            <v>120</v>
          </cell>
        </row>
      </sheetData>
      <sheetData sheetId="1153">
        <row r="32">
          <cell r="C32">
            <v>120</v>
          </cell>
        </row>
      </sheetData>
      <sheetData sheetId="1154">
        <row r="32">
          <cell r="C32">
            <v>120</v>
          </cell>
        </row>
      </sheetData>
      <sheetData sheetId="1155">
        <row r="32">
          <cell r="C32">
            <v>120</v>
          </cell>
        </row>
      </sheetData>
      <sheetData sheetId="1156">
        <row r="32">
          <cell r="C32">
            <v>120</v>
          </cell>
        </row>
      </sheetData>
      <sheetData sheetId="1157">
        <row r="32">
          <cell r="C32">
            <v>120</v>
          </cell>
        </row>
      </sheetData>
      <sheetData sheetId="1158"/>
      <sheetData sheetId="1159"/>
      <sheetData sheetId="1160"/>
      <sheetData sheetId="1161"/>
      <sheetData sheetId="1162"/>
      <sheetData sheetId="1163"/>
      <sheetData sheetId="1164"/>
      <sheetData sheetId="1165"/>
      <sheetData sheetId="1166"/>
      <sheetData sheetId="1167"/>
      <sheetData sheetId="1168"/>
      <sheetData sheetId="1169"/>
      <sheetData sheetId="1170"/>
      <sheetData sheetId="1171"/>
      <sheetData sheetId="1172"/>
      <sheetData sheetId="1173"/>
      <sheetData sheetId="1174"/>
      <sheetData sheetId="1175"/>
      <sheetData sheetId="1176"/>
      <sheetData sheetId="1177"/>
      <sheetData sheetId="1178"/>
      <sheetData sheetId="1179"/>
      <sheetData sheetId="1180"/>
      <sheetData sheetId="1181"/>
      <sheetData sheetId="1182"/>
      <sheetData sheetId="1183"/>
      <sheetData sheetId="1184"/>
      <sheetData sheetId="1185"/>
      <sheetData sheetId="1186"/>
      <sheetData sheetId="1187"/>
      <sheetData sheetId="1188"/>
      <sheetData sheetId="1189"/>
      <sheetData sheetId="1190"/>
      <sheetData sheetId="1191"/>
      <sheetData sheetId="1192"/>
      <sheetData sheetId="1193">
        <row r="32">
          <cell r="C32">
            <v>120</v>
          </cell>
        </row>
      </sheetData>
      <sheetData sheetId="1194"/>
      <sheetData sheetId="1195">
        <row r="32">
          <cell r="C32">
            <v>120</v>
          </cell>
        </row>
      </sheetData>
      <sheetData sheetId="1196">
        <row r="32">
          <cell r="C32">
            <v>120</v>
          </cell>
        </row>
      </sheetData>
      <sheetData sheetId="1197">
        <row r="32">
          <cell r="C32">
            <v>120</v>
          </cell>
        </row>
      </sheetData>
      <sheetData sheetId="1198"/>
      <sheetData sheetId="1199"/>
      <sheetData sheetId="1200"/>
      <sheetData sheetId="1201"/>
      <sheetData sheetId="1202"/>
      <sheetData sheetId="1203"/>
      <sheetData sheetId="1204"/>
      <sheetData sheetId="1205"/>
      <sheetData sheetId="1206"/>
      <sheetData sheetId="1207"/>
      <sheetData sheetId="1208"/>
      <sheetData sheetId="1209"/>
      <sheetData sheetId="1210"/>
      <sheetData sheetId="1211"/>
      <sheetData sheetId="1212"/>
      <sheetData sheetId="1213"/>
      <sheetData sheetId="1214"/>
      <sheetData sheetId="1215"/>
      <sheetData sheetId="1216"/>
      <sheetData sheetId="1217"/>
      <sheetData sheetId="1218"/>
      <sheetData sheetId="1219"/>
      <sheetData sheetId="1220"/>
      <sheetData sheetId="1221"/>
      <sheetData sheetId="1222"/>
      <sheetData sheetId="1223"/>
      <sheetData sheetId="1224"/>
      <sheetData sheetId="1225"/>
      <sheetData sheetId="1226"/>
      <sheetData sheetId="1227"/>
      <sheetData sheetId="1228"/>
      <sheetData sheetId="1229"/>
      <sheetData sheetId="1230"/>
      <sheetData sheetId="1231"/>
      <sheetData sheetId="1232"/>
      <sheetData sheetId="1233"/>
      <sheetData sheetId="1234"/>
      <sheetData sheetId="1235"/>
      <sheetData sheetId="1236"/>
      <sheetData sheetId="1237"/>
      <sheetData sheetId="1238"/>
      <sheetData sheetId="1239"/>
      <sheetData sheetId="1240"/>
      <sheetData sheetId="1241"/>
      <sheetData sheetId="1242"/>
      <sheetData sheetId="1243"/>
      <sheetData sheetId="1244"/>
      <sheetData sheetId="1245"/>
      <sheetData sheetId="1246"/>
      <sheetData sheetId="1247"/>
      <sheetData sheetId="1248"/>
      <sheetData sheetId="1249"/>
      <sheetData sheetId="1250"/>
      <sheetData sheetId="1251"/>
      <sheetData sheetId="1252"/>
      <sheetData sheetId="1253"/>
      <sheetData sheetId="1254"/>
      <sheetData sheetId="1255"/>
      <sheetData sheetId="1256"/>
      <sheetData sheetId="1257"/>
      <sheetData sheetId="1258"/>
      <sheetData sheetId="1259"/>
      <sheetData sheetId="1260"/>
      <sheetData sheetId="1261"/>
      <sheetData sheetId="1262"/>
      <sheetData sheetId="1263"/>
      <sheetData sheetId="1264"/>
      <sheetData sheetId="1265"/>
      <sheetData sheetId="1266"/>
      <sheetData sheetId="1267"/>
      <sheetData sheetId="1268"/>
      <sheetData sheetId="1269"/>
      <sheetData sheetId="1270"/>
      <sheetData sheetId="1271"/>
      <sheetData sheetId="1272"/>
      <sheetData sheetId="1273"/>
      <sheetData sheetId="1274"/>
      <sheetData sheetId="1275"/>
      <sheetData sheetId="1276"/>
      <sheetData sheetId="1277"/>
      <sheetData sheetId="1278"/>
      <sheetData sheetId="1279"/>
      <sheetData sheetId="1280"/>
      <sheetData sheetId="1281"/>
      <sheetData sheetId="1282"/>
      <sheetData sheetId="1283"/>
      <sheetData sheetId="1284"/>
      <sheetData sheetId="1285"/>
      <sheetData sheetId="1286"/>
      <sheetData sheetId="1287"/>
      <sheetData sheetId="1288"/>
      <sheetData sheetId="1289"/>
      <sheetData sheetId="1290"/>
      <sheetData sheetId="1291"/>
      <sheetData sheetId="1292"/>
      <sheetData sheetId="1293"/>
      <sheetData sheetId="1294"/>
      <sheetData sheetId="1295"/>
      <sheetData sheetId="1296"/>
      <sheetData sheetId="1297"/>
      <sheetData sheetId="1298"/>
      <sheetData sheetId="1299"/>
      <sheetData sheetId="1300"/>
      <sheetData sheetId="1301"/>
      <sheetData sheetId="1302"/>
      <sheetData sheetId="1303"/>
      <sheetData sheetId="1304"/>
      <sheetData sheetId="1305"/>
      <sheetData sheetId="1306"/>
      <sheetData sheetId="1307"/>
      <sheetData sheetId="1308"/>
      <sheetData sheetId="1309"/>
      <sheetData sheetId="1310"/>
      <sheetData sheetId="1311"/>
      <sheetData sheetId="1312"/>
      <sheetData sheetId="1313"/>
      <sheetData sheetId="1314"/>
      <sheetData sheetId="1315"/>
      <sheetData sheetId="1316"/>
      <sheetData sheetId="1317"/>
      <sheetData sheetId="1318"/>
      <sheetData sheetId="1319"/>
      <sheetData sheetId="1320"/>
      <sheetData sheetId="1321"/>
      <sheetData sheetId="1322"/>
      <sheetData sheetId="1323"/>
      <sheetData sheetId="1324"/>
      <sheetData sheetId="1325"/>
      <sheetData sheetId="1326"/>
      <sheetData sheetId="1327"/>
      <sheetData sheetId="1328" refreshError="1"/>
      <sheetData sheetId="1329">
        <row r="32">
          <cell r="C32">
            <v>120</v>
          </cell>
        </row>
      </sheetData>
      <sheetData sheetId="1330" refreshError="1"/>
      <sheetData sheetId="1331" refreshError="1"/>
      <sheetData sheetId="1332">
        <row r="32">
          <cell r="C32">
            <v>120</v>
          </cell>
        </row>
      </sheetData>
      <sheetData sheetId="1333">
        <row r="32">
          <cell r="C32">
            <v>120</v>
          </cell>
        </row>
      </sheetData>
      <sheetData sheetId="1334">
        <row r="32">
          <cell r="C32">
            <v>120</v>
          </cell>
        </row>
      </sheetData>
      <sheetData sheetId="1335" refreshError="1"/>
      <sheetData sheetId="1336" refreshError="1"/>
      <sheetData sheetId="1337" refreshError="1"/>
      <sheetData sheetId="1338" refreshError="1"/>
      <sheetData sheetId="1339" refreshError="1"/>
      <sheetData sheetId="1340">
        <row r="32">
          <cell r="C32">
            <v>120</v>
          </cell>
        </row>
      </sheetData>
      <sheetData sheetId="1341" refreshError="1"/>
      <sheetData sheetId="1342" refreshError="1"/>
      <sheetData sheetId="1343" refreshError="1"/>
      <sheetData sheetId="1344"/>
      <sheetData sheetId="1345" refreshError="1"/>
      <sheetData sheetId="1346" refreshError="1"/>
      <sheetData sheetId="1347" refreshError="1"/>
      <sheetData sheetId="1348" refreshError="1"/>
      <sheetData sheetId="1349" refreshError="1"/>
      <sheetData sheetId="1350" refreshError="1"/>
      <sheetData sheetId="1351">
        <row r="32">
          <cell r="C32">
            <v>120</v>
          </cell>
        </row>
      </sheetData>
      <sheetData sheetId="1352">
        <row r="32">
          <cell r="C32">
            <v>120</v>
          </cell>
        </row>
      </sheetData>
      <sheetData sheetId="1353">
        <row r="32">
          <cell r="C32">
            <v>120</v>
          </cell>
        </row>
      </sheetData>
      <sheetData sheetId="1354">
        <row r="32">
          <cell r="C32">
            <v>120</v>
          </cell>
        </row>
      </sheetData>
      <sheetData sheetId="1355"/>
      <sheetData sheetId="1356"/>
      <sheetData sheetId="1357"/>
      <sheetData sheetId="1358">
        <row r="32">
          <cell r="C32">
            <v>120</v>
          </cell>
        </row>
      </sheetData>
      <sheetData sheetId="1359"/>
      <sheetData sheetId="1360">
        <row r="32">
          <cell r="C32">
            <v>120</v>
          </cell>
        </row>
      </sheetData>
      <sheetData sheetId="1361"/>
      <sheetData sheetId="1362"/>
      <sheetData sheetId="1363"/>
      <sheetData sheetId="1364"/>
      <sheetData sheetId="1365"/>
      <sheetData sheetId="1366">
        <row r="32">
          <cell r="C32">
            <v>120</v>
          </cell>
        </row>
      </sheetData>
      <sheetData sheetId="1367">
        <row r="32">
          <cell r="C32">
            <v>120</v>
          </cell>
        </row>
      </sheetData>
      <sheetData sheetId="1368" refreshError="1"/>
      <sheetData sheetId="1369" refreshError="1"/>
      <sheetData sheetId="1370"/>
      <sheetData sheetId="1371" refreshError="1"/>
      <sheetData sheetId="1372" refreshError="1"/>
      <sheetData sheetId="1373" refreshError="1"/>
      <sheetData sheetId="1374" refreshError="1"/>
      <sheetData sheetId="1375" refreshError="1"/>
      <sheetData sheetId="1376" refreshError="1"/>
      <sheetData sheetId="1377" refreshError="1"/>
      <sheetData sheetId="1378" refreshError="1"/>
      <sheetData sheetId="1379" refreshError="1"/>
      <sheetData sheetId="1380" refreshError="1"/>
      <sheetData sheetId="1381" refreshError="1"/>
      <sheetData sheetId="1382" refreshError="1"/>
      <sheetData sheetId="1383" refreshError="1"/>
      <sheetData sheetId="1384" refreshError="1"/>
      <sheetData sheetId="1385" refreshError="1"/>
      <sheetData sheetId="1386" refreshError="1"/>
      <sheetData sheetId="1387" refreshError="1"/>
      <sheetData sheetId="1388" refreshError="1"/>
      <sheetData sheetId="1389" refreshError="1"/>
      <sheetData sheetId="1390" refreshError="1"/>
      <sheetData sheetId="1391" refreshError="1"/>
      <sheetData sheetId="1392" refreshError="1"/>
      <sheetData sheetId="1393" refreshError="1"/>
      <sheetData sheetId="1394" refreshError="1"/>
      <sheetData sheetId="1395" refreshError="1"/>
      <sheetData sheetId="1396" refreshError="1"/>
      <sheetData sheetId="1397" refreshError="1"/>
      <sheetData sheetId="1398" refreshError="1"/>
      <sheetData sheetId="1399" refreshError="1"/>
      <sheetData sheetId="1400" refreshError="1"/>
      <sheetData sheetId="1401" refreshError="1"/>
      <sheetData sheetId="1402" refreshError="1"/>
      <sheetData sheetId="1403" refreshError="1"/>
      <sheetData sheetId="1404" refreshError="1"/>
      <sheetData sheetId="1405" refreshError="1"/>
      <sheetData sheetId="1406" refreshError="1"/>
      <sheetData sheetId="1407" refreshError="1"/>
      <sheetData sheetId="1408" refreshError="1"/>
      <sheetData sheetId="1409" refreshError="1"/>
      <sheetData sheetId="1410" refreshError="1"/>
      <sheetData sheetId="1411"/>
      <sheetData sheetId="1412"/>
      <sheetData sheetId="1413"/>
      <sheetData sheetId="1414"/>
      <sheetData sheetId="1415"/>
      <sheetData sheetId="1416"/>
      <sheetData sheetId="1417" refreshError="1"/>
      <sheetData sheetId="1418" refreshError="1"/>
      <sheetData sheetId="1419" refreshError="1"/>
      <sheetData sheetId="1420" refreshError="1"/>
      <sheetData sheetId="1421" refreshError="1"/>
      <sheetData sheetId="1422" refreshError="1"/>
      <sheetData sheetId="1423">
        <row r="32">
          <cell r="C32">
            <v>120</v>
          </cell>
        </row>
      </sheetData>
      <sheetData sheetId="1424"/>
      <sheetData sheetId="1425"/>
      <sheetData sheetId="1426"/>
      <sheetData sheetId="1427"/>
      <sheetData sheetId="1428"/>
      <sheetData sheetId="1429"/>
      <sheetData sheetId="1430"/>
      <sheetData sheetId="1431" refreshError="1"/>
      <sheetData sheetId="1432" refreshError="1"/>
      <sheetData sheetId="1433" refreshError="1"/>
      <sheetData sheetId="1434" refreshError="1"/>
      <sheetData sheetId="1435" refreshError="1"/>
      <sheetData sheetId="1436" refreshError="1"/>
      <sheetData sheetId="1437" refreshError="1"/>
      <sheetData sheetId="1438" refreshError="1"/>
      <sheetData sheetId="1439" refreshError="1"/>
      <sheetData sheetId="1440" refreshError="1"/>
      <sheetData sheetId="1441" refreshError="1"/>
      <sheetData sheetId="1442" refreshError="1"/>
      <sheetData sheetId="1443" refreshError="1"/>
      <sheetData sheetId="1444" refreshError="1"/>
      <sheetData sheetId="1445" refreshError="1"/>
      <sheetData sheetId="1446" refreshError="1"/>
      <sheetData sheetId="1447" refreshError="1"/>
      <sheetData sheetId="1448" refreshError="1"/>
      <sheetData sheetId="1449" refreshError="1"/>
      <sheetData sheetId="1450" refreshError="1"/>
      <sheetData sheetId="1451" refreshError="1"/>
      <sheetData sheetId="1452" refreshError="1"/>
      <sheetData sheetId="1453" refreshError="1"/>
      <sheetData sheetId="1454" refreshError="1"/>
      <sheetData sheetId="1455" refreshError="1"/>
      <sheetData sheetId="1456" refreshError="1"/>
      <sheetData sheetId="1457" refreshError="1"/>
      <sheetData sheetId="1458" refreshError="1"/>
      <sheetData sheetId="1459" refreshError="1"/>
      <sheetData sheetId="1460" refreshError="1"/>
      <sheetData sheetId="1461" refreshError="1"/>
      <sheetData sheetId="1462" refreshError="1"/>
      <sheetData sheetId="1463" refreshError="1"/>
      <sheetData sheetId="1464" refreshError="1"/>
      <sheetData sheetId="1465" refreshError="1"/>
      <sheetData sheetId="1466" refreshError="1"/>
      <sheetData sheetId="1467" refreshError="1"/>
      <sheetData sheetId="1468" refreshError="1"/>
      <sheetData sheetId="1469" refreshError="1"/>
      <sheetData sheetId="1470" refreshError="1"/>
      <sheetData sheetId="1471" refreshError="1"/>
      <sheetData sheetId="1472" refreshError="1"/>
      <sheetData sheetId="1473" refreshError="1"/>
      <sheetData sheetId="1474" refreshError="1"/>
      <sheetData sheetId="1475" refreshError="1"/>
      <sheetData sheetId="1476" refreshError="1"/>
      <sheetData sheetId="1477" refreshError="1"/>
      <sheetData sheetId="1478" refreshError="1"/>
      <sheetData sheetId="1479" refreshError="1"/>
      <sheetData sheetId="1480" refreshError="1"/>
      <sheetData sheetId="1481" refreshError="1"/>
      <sheetData sheetId="1482" refreshError="1"/>
      <sheetData sheetId="1483" refreshError="1"/>
      <sheetData sheetId="1484"/>
      <sheetData sheetId="1485" refreshError="1"/>
      <sheetData sheetId="1486" refreshError="1"/>
      <sheetData sheetId="1487" refreshError="1"/>
      <sheetData sheetId="1488" refreshError="1"/>
      <sheetData sheetId="1489" refreshError="1"/>
      <sheetData sheetId="1490" refreshError="1"/>
      <sheetData sheetId="1491" refreshError="1"/>
      <sheetData sheetId="1492" refreshError="1"/>
      <sheetData sheetId="1493" refreshError="1"/>
      <sheetData sheetId="1494" refreshError="1"/>
      <sheetData sheetId="1495" refreshError="1"/>
      <sheetData sheetId="1496" refreshError="1"/>
      <sheetData sheetId="1497" refreshError="1"/>
      <sheetData sheetId="1498" refreshError="1"/>
      <sheetData sheetId="1499" refreshError="1"/>
      <sheetData sheetId="1500" refreshError="1"/>
      <sheetData sheetId="1501" refreshError="1"/>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ll No. 5A"/>
      <sheetName val="cul-invSUBMITTED"/>
      <sheetName val="slc"/>
      <sheetName val="hpc"/>
      <sheetName val="Reference Tables"/>
      <sheetName val="Instructions"/>
      <sheetName val="Quantity"/>
      <sheetName val="Bill-5(Pack-1)"/>
      <sheetName val="단가비교표"/>
      <sheetName val="노임"/>
      <sheetName val="Stock"/>
      <sheetName val="ActualData"/>
      <sheetName val="HDFC"/>
      <sheetName val="PLAN_FEB97"/>
      <sheetName val="BOQ Distribution"/>
      <sheetName val="MPR_PA_1"/>
      <sheetName val="AOR"/>
      <sheetName val="Sheet1"/>
      <sheetName val="costing"/>
      <sheetName val="Labour _ Plant"/>
      <sheetName val="FORM7"/>
      <sheetName val="C &amp; G RHS"/>
      <sheetName val="Sheet4"/>
      <sheetName val="CrRajWMM"/>
      <sheetName val="RA-markate"/>
      <sheetName val="Measurment"/>
      <sheetName val="Bill_No__5A"/>
      <sheetName val="Reference_Tables"/>
      <sheetName val="BOQ_Distribution"/>
      <sheetName val="procurement"/>
      <sheetName val="S2groupcode"/>
      <sheetName val="Index"/>
      <sheetName val="Customers"/>
      <sheetName val="Labour &amp; Plant"/>
      <sheetName val="Abstruct total"/>
      <sheetName val="Vcap1500"/>
      <sheetName val="BHANDUP"/>
      <sheetName val="Load Details-220kV"/>
      <sheetName val="Currency Sheet"/>
      <sheetName val="culverts_Pkg_I"/>
      <sheetName val="Packages"/>
      <sheetName val="Rates"/>
      <sheetName val="ANALYSIS"/>
      <sheetName val="Intro"/>
      <sheetName val="MPR"/>
      <sheetName val="ETC Plant Cost"/>
      <sheetName val="BOQ"/>
      <sheetName val="Embk top (2)"/>
      <sheetName val="Sec-prop"/>
      <sheetName val="Fill this out first..."/>
      <sheetName val="07"/>
      <sheetName val="attach(2)"/>
      <sheetName val="Abutment "/>
      <sheetName val="내역"/>
      <sheetName val="REL"/>
      <sheetName val="MRATES"/>
      <sheetName val="SOR"/>
      <sheetName val="Timesheet"/>
      <sheetName val="Labour"/>
      <sheetName val="Material"/>
      <sheetName val="Plant &amp;  Machinery"/>
      <sheetName val="Anl"/>
      <sheetName val="EJ Pier"/>
      <sheetName val="流程編號"/>
      <sheetName val="Cul_detail"/>
      <sheetName val="Manpower"/>
      <sheetName val="Longitudinal"/>
      <sheetName val="Abt Foundation "/>
      <sheetName val="WORK"/>
      <sheetName val="A.O.R."/>
      <sheetName val="P &amp; L"/>
      <sheetName val="Bill_No__5A1"/>
      <sheetName val="Reference_Tables1"/>
      <sheetName val="BOQ_Distribution1"/>
      <sheetName val="ETC_Plant_Cost"/>
      <sheetName val="Labour___Plant"/>
      <sheetName val="Labour_&amp;_Plant"/>
      <sheetName val="Abstruct_total"/>
      <sheetName val="estimate"/>
      <sheetName val="misce"/>
      <sheetName val="mp_rate"/>
      <sheetName val="bASICDATA"/>
      <sheetName val="Material "/>
      <sheetName val="Machinery"/>
      <sheetName val="Supply_RMC"/>
      <sheetName val="Debit_RMC"/>
      <sheetName val="Steel-Circular"/>
      <sheetName val="UNP-NCW "/>
      <sheetName val="RIP1"/>
      <sheetName val="Improvements"/>
      <sheetName val="B2.MB_Deck"/>
      <sheetName val="Man"/>
      <sheetName val="Sheet3 (2)"/>
      <sheetName val="Financial"/>
      <sheetName val="Total"/>
      <sheetName val="june(SG)(Badnawar)"/>
      <sheetName val="MATER._TO`T"/>
      <sheetName val="TEST_PREL_PROD"/>
      <sheetName val="Billing Schedule"/>
      <sheetName val="Summary"/>
      <sheetName val="Mat_Req"/>
      <sheetName val="Mat_Req_Summary"/>
      <sheetName val="C-Summary"/>
      <sheetName val="TCS"/>
      <sheetName val="TCS WT"/>
      <sheetName val="TCS 10m"/>
      <sheetName val="ALL STRS"/>
      <sheetName val="C_&amp;_G_RHS"/>
      <sheetName val="Bill_No__5A2"/>
      <sheetName val="Reference_Tables2"/>
      <sheetName val="BOQ_Distribution2"/>
      <sheetName val="C_&amp;_G_RHS1"/>
      <sheetName val="Labour___Plant1"/>
      <sheetName val="Abstruct_total1"/>
      <sheetName val="ETC_Plant_Cost1"/>
      <sheetName val="Labour_&amp;_Plant1"/>
      <sheetName val="Currency_Sheet"/>
      <sheetName val="Plant_&amp;__Machinery"/>
      <sheetName val="Embk_top_(2)"/>
      <sheetName val="EJ_Pier"/>
      <sheetName val="Abutment_"/>
      <sheetName val="Load_Details-220kV"/>
      <sheetName val="Fill_this_out_first___"/>
      <sheetName val="Abt_Foundation_"/>
      <sheetName val="A_O_R_"/>
      <sheetName val="P_&amp;_L"/>
      <sheetName val="Material_"/>
      <sheetName val="UNP-NCW_"/>
      <sheetName val="B2_MB_Deck"/>
      <sheetName val="Sheet3_(2)"/>
      <sheetName val="MATER__TO`T"/>
      <sheetName val="Billing_Schedule"/>
      <sheetName val="TCS_WT"/>
      <sheetName val="TCS_10m"/>
      <sheetName val="ALL_STRS"/>
      <sheetName val="INPUT-DATA"/>
      <sheetName val="Sheet2"/>
      <sheetName val="LOCAL_RATES"/>
      <sheetName val="ABBDATASHEET"/>
      <sheetName val="p1-costg"/>
      <sheetName val="MAIN"/>
      <sheetName val="9_Major_Bridge"/>
      <sheetName val="8__ROB"/>
      <sheetName val="10_Minor_Structure"/>
      <sheetName val="7__FLYOVER"/>
      <sheetName val="ABSTRACT"/>
      <sheetName val="2__Earthwork"/>
      <sheetName val="Kristal_Court"/>
      <sheetName val="Labor_abs-NMR"/>
      <sheetName val="Labour_productivity"/>
      <sheetName val="SC_revtrgt"/>
      <sheetName val="Achievements_Highlights_"/>
      <sheetName val="MTTR-Headend"/>
      <sheetName val="PM_Action_"/>
      <sheetName val="Headend_Provisioning_Report"/>
      <sheetName val="PE_Status"/>
      <sheetName val="Inventory"/>
      <sheetName val="Major_Events_"/>
      <sheetName val="Crtitical_Issues"/>
      <sheetName val="RIP"/>
      <sheetName val="Fault_Statistics"/>
      <sheetName val="SA_faults-Headend_"/>
      <sheetName val="Ageing_Pending__CLeared"/>
      <sheetName val="Fault_Cleared_After_24Hrs"/>
      <sheetName val="Rate_An"/>
      <sheetName val="SCURVE"/>
      <sheetName val="scurve(2)"/>
      <sheetName val="Rates_Basic"/>
      <sheetName val="#REF"/>
      <sheetName val="PROCTOR"/>
      <sheetName val="3MLKQ"/>
      <sheetName val="oresreqsum"/>
      <sheetName val="ord-lost_98&amp;99"/>
      <sheetName val="GROUP"/>
      <sheetName val="OGL"/>
      <sheetName val="Angles"/>
      <sheetName val="LOAD_CALCULATIONS"/>
      <sheetName val="Bill-5"/>
      <sheetName val="5"/>
      <sheetName val="CUM-Mar07"/>
      <sheetName val="RMC_Debit_Panjar_MB"/>
      <sheetName val="RMC_Debit"/>
      <sheetName val="Debit_Pump"/>
      <sheetName val="Monthly_Turnover_(Final)"/>
      <sheetName val="2_2"/>
      <sheetName val="Monthly_Programme"/>
      <sheetName val="Details_RMC"/>
      <sheetName val="Details_Transit"/>
      <sheetName val="Rate"/>
      <sheetName val="LOAD CALCULATIONS"/>
      <sheetName val="LOCAL RATES"/>
      <sheetName val="GLEVEL RHS"/>
      <sheetName val="Kristal Court"/>
      <sheetName val="Labor abs-NMR"/>
      <sheetName val="Labour productivity"/>
      <sheetName val="9.Major Bridge"/>
      <sheetName val="8. ROB"/>
      <sheetName val="10.Minor Structure"/>
      <sheetName val="7. FLYOVER"/>
      <sheetName val="2. Earthwork"/>
      <sheetName val="data"/>
      <sheetName val="master"/>
      <sheetName val="SC revtrgt"/>
      <sheetName val="Achievements_Highlights "/>
      <sheetName val="PM_Action "/>
      <sheetName val="Headend Provisioning Report"/>
      <sheetName val="PE Status"/>
      <sheetName val="Major Events "/>
      <sheetName val="Crtitical Issues"/>
      <sheetName val="Fault Statistics"/>
      <sheetName val="SA faults-Headend "/>
      <sheetName val="Ageing_Pending_ CLeared"/>
      <sheetName val="Fault Cleared After 24Hrs"/>
      <sheetName val="Rate An"/>
      <sheetName val="Rates Basic"/>
      <sheetName val="Monthly Turnover (Final)"/>
      <sheetName val="2.2"/>
      <sheetName val="Monthly Programme"/>
      <sheetName val="LAB CTC"/>
      <sheetName val="STAFF CTC"/>
      <sheetName val="Payroll"/>
      <sheetName val="payroll 1"/>
      <sheetName val="TIME"/>
      <sheetName val="pipeline-1"/>
      <sheetName val="PS1"/>
      <sheetName val="Bill_No__5A3"/>
      <sheetName val="Reference_Tables3"/>
      <sheetName val="BOQ_Distribution3"/>
      <sheetName val="Labour___Plant2"/>
      <sheetName val="C_&amp;_G_RHS2"/>
      <sheetName val="Labour_&amp;_Plant2"/>
      <sheetName val="Abstruct_total2"/>
      <sheetName val="Load_Details-220kV1"/>
      <sheetName val="Currency_Sheet1"/>
      <sheetName val="ETC_Plant_Cost2"/>
      <sheetName val="Embk_top_(2)1"/>
      <sheetName val="Fill_this_out_first___1"/>
      <sheetName val="Abutment_1"/>
      <sheetName val="Plant_&amp;__Machinery1"/>
      <sheetName val="EJ_Pier1"/>
      <sheetName val="A_O_R_1"/>
      <sheetName val="Sheet3_(2)1"/>
      <sheetName val="Material_1"/>
      <sheetName val="UNP-NCW_1"/>
      <sheetName val="B2_MB_Deck1"/>
      <sheetName val="9_Major_Bridge1"/>
      <sheetName val="8__ROB1"/>
      <sheetName val="10_Minor_Structure1"/>
      <sheetName val="7__FLYOVER1"/>
      <sheetName val="2__Earthwork1"/>
      <sheetName val="Billing_Schedule1"/>
      <sheetName val="TCS_WT1"/>
      <sheetName val="TCS_10m1"/>
      <sheetName val="ALL_STRS1"/>
      <sheetName val="Bill_No__5A4"/>
      <sheetName val="Reference_Tables4"/>
      <sheetName val="BOQ_Distribution4"/>
      <sheetName val="ETC_Plant_Cost3"/>
      <sheetName val="C_&amp;_G_RHS3"/>
      <sheetName val="Labour___Plant3"/>
      <sheetName val="Labour_&amp;_Plant3"/>
      <sheetName val="Fill_this_out_first___2"/>
      <sheetName val="Abstruct_total3"/>
      <sheetName val="Currency_Sheet2"/>
      <sheetName val="Embk_top_(2)2"/>
      <sheetName val="Load_Details-220kV2"/>
      <sheetName val="Abutment_2"/>
      <sheetName val="Plant_&amp;__Machinery2"/>
      <sheetName val="EJ_Pier2"/>
      <sheetName val="A_O_R_2"/>
      <sheetName val="Sheet3_(2)2"/>
      <sheetName val="Material_2"/>
      <sheetName val="UNP-NCW_2"/>
      <sheetName val="B2_MB_Deck2"/>
      <sheetName val="9_Major_Bridge2"/>
      <sheetName val="8__ROB2"/>
      <sheetName val="10_Minor_Structure2"/>
      <sheetName val="7__FLYOVER2"/>
      <sheetName val="2__Earthwork2"/>
      <sheetName val="Billing_Schedule2"/>
      <sheetName val="TCS_WT2"/>
      <sheetName val="TCS_10m2"/>
      <sheetName val="ALL_STRS2"/>
      <sheetName val="P&amp;E - T"/>
      <sheetName val="P&amp;E - U"/>
      <sheetName val="Box- Girder"/>
      <sheetName val="EQUIP1000"/>
      <sheetName val="6000"/>
      <sheetName val="Contractor &amp; Material Price"/>
      <sheetName val="dummy"/>
      <sheetName val="B7 MW SUB SUMMARY"/>
      <sheetName val="PEP-DATA"/>
      <sheetName val="cul_invSUBMITTED"/>
      <sheetName val="Bill_No__5A5"/>
      <sheetName val="Reference_Tables5"/>
      <sheetName val="BOQ_Distribution5"/>
      <sheetName val="ETC_Plant_Cost4"/>
      <sheetName val="C_&amp;_G_RHS4"/>
      <sheetName val="Labour___Plant4"/>
      <sheetName val="Labour_&amp;_Plant4"/>
      <sheetName val="Fill_this_out_first___3"/>
      <sheetName val="Abstruct_total4"/>
      <sheetName val="Currency_Sheet3"/>
      <sheetName val="Embk_top_(2)3"/>
      <sheetName val="Load_Details-220kV3"/>
      <sheetName val="Abutment_3"/>
      <sheetName val="Plant_&amp;__Machinery3"/>
      <sheetName val="EJ_Pier3"/>
      <sheetName val="A_O_R_3"/>
      <sheetName val="Sheet3_(2)3"/>
      <sheetName val="Material_3"/>
      <sheetName val="UNP-NCW_3"/>
      <sheetName val="B2_MB_Deck3"/>
      <sheetName val="9_Major_Bridge3"/>
      <sheetName val="8__ROB3"/>
      <sheetName val="10_Minor_Structure3"/>
      <sheetName val="7__FLYOVER3"/>
      <sheetName val="2__Earthwork3"/>
      <sheetName val="Billing_Schedule3"/>
      <sheetName val="TCS_WT3"/>
      <sheetName val="TCS_10m3"/>
      <sheetName val="ALL_STRS3"/>
      <sheetName val="P&amp;E_-_T"/>
      <sheetName val="P&amp;E_-_U"/>
      <sheetName val="Box-_Girder"/>
      <sheetName val="Contractor_&amp;_Material_Price"/>
      <sheetName val="B7_MW_SUB_SUMMARY"/>
      <sheetName val="Bill_No__5A7"/>
      <sheetName val="Reference_Tables7"/>
      <sheetName val="BOQ_Distribution7"/>
      <sheetName val="ETC_Plant_Cost6"/>
      <sheetName val="C_&amp;_G_RHS6"/>
      <sheetName val="Labour___Plant6"/>
      <sheetName val="Labour_&amp;_Plant6"/>
      <sheetName val="Fill_this_out_first___5"/>
      <sheetName val="Abstruct_total6"/>
      <sheetName val="Currency_Sheet5"/>
      <sheetName val="Embk_top_(2)5"/>
      <sheetName val="Load_Details-220kV5"/>
      <sheetName val="Abutment_5"/>
      <sheetName val="Plant_&amp;__Machinery5"/>
      <sheetName val="EJ_Pier5"/>
      <sheetName val="A_O_R_5"/>
      <sheetName val="Sheet3_(2)5"/>
      <sheetName val="Material_5"/>
      <sheetName val="UNP-NCW_5"/>
      <sheetName val="B2_MB_Deck5"/>
      <sheetName val="9_Major_Bridge5"/>
      <sheetName val="8__ROB5"/>
      <sheetName val="10_Minor_Structure5"/>
      <sheetName val="7__FLYOVER5"/>
      <sheetName val="2__Earthwork5"/>
      <sheetName val="Billing_Schedule5"/>
      <sheetName val="TCS_WT5"/>
      <sheetName val="TCS_10m5"/>
      <sheetName val="ALL_STRS5"/>
      <sheetName val="Abt_Foundation_2"/>
      <sheetName val="LOCAL_RATES2"/>
      <sheetName val="SC_revtrgt2"/>
      <sheetName val="Achievements_Highlights_2"/>
      <sheetName val="PM_Action_2"/>
      <sheetName val="Headend_Provisioning_Report2"/>
      <sheetName val="PE_Status2"/>
      <sheetName val="Major_Events_2"/>
      <sheetName val="Crtitical_Issues2"/>
      <sheetName val="Fault_Statistics2"/>
      <sheetName val="SA_faults-Headend_2"/>
      <sheetName val="Ageing_Pending__CLeared2"/>
      <sheetName val="Fault_Cleared_After_24Hrs2"/>
      <sheetName val="Rate_An2"/>
      <sheetName val="Rates_Basic2"/>
      <sheetName val="P&amp;E_-_T2"/>
      <sheetName val="P&amp;E_-_U2"/>
      <sheetName val="Box-_Girder2"/>
      <sheetName val="Contractor_&amp;_Material_Price2"/>
      <sheetName val="Kristal_Court2"/>
      <sheetName val="Labor_abs-NMR2"/>
      <sheetName val="LOAD_CALCULATIONS2"/>
      <sheetName val="MATER__TO`T2"/>
      <sheetName val="P_&amp;_L2"/>
      <sheetName val="B7_MW_SUB_SUMMARY2"/>
      <sheetName val="Labour_productivity1"/>
      <sheetName val="Bill_No__5A6"/>
      <sheetName val="Reference_Tables6"/>
      <sheetName val="BOQ_Distribution6"/>
      <sheetName val="ETC_Plant_Cost5"/>
      <sheetName val="C_&amp;_G_RHS5"/>
      <sheetName val="Labour___Plant5"/>
      <sheetName val="Labour_&amp;_Plant5"/>
      <sheetName val="Fill_this_out_first___4"/>
      <sheetName val="Abstruct_total5"/>
      <sheetName val="Currency_Sheet4"/>
      <sheetName val="Embk_top_(2)4"/>
      <sheetName val="Load_Details-220kV4"/>
      <sheetName val="Abutment_4"/>
      <sheetName val="Plant_&amp;__Machinery4"/>
      <sheetName val="EJ_Pier4"/>
      <sheetName val="A_O_R_4"/>
      <sheetName val="Sheet3_(2)4"/>
      <sheetName val="Material_4"/>
      <sheetName val="UNP-NCW_4"/>
      <sheetName val="B2_MB_Deck4"/>
      <sheetName val="9_Major_Bridge4"/>
      <sheetName val="8__ROB4"/>
      <sheetName val="10_Minor_Structure4"/>
      <sheetName val="7__FLYOVER4"/>
      <sheetName val="2__Earthwork4"/>
      <sheetName val="Billing_Schedule4"/>
      <sheetName val="TCS_WT4"/>
      <sheetName val="TCS_10m4"/>
      <sheetName val="ALL_STRS4"/>
      <sheetName val="Abt_Foundation_1"/>
      <sheetName val="LOCAL_RATES1"/>
      <sheetName val="SC_revtrgt1"/>
      <sheetName val="Achievements_Highlights_1"/>
      <sheetName val="PM_Action_1"/>
      <sheetName val="Headend_Provisioning_Report1"/>
      <sheetName val="PE_Status1"/>
      <sheetName val="Major_Events_1"/>
      <sheetName val="Crtitical_Issues1"/>
      <sheetName val="Fault_Statistics1"/>
      <sheetName val="SA_faults-Headend_1"/>
      <sheetName val="Ageing_Pending__CLeared1"/>
      <sheetName val="Fault_Cleared_After_24Hrs1"/>
      <sheetName val="Rate_An1"/>
      <sheetName val="Rates_Basic1"/>
      <sheetName val="P&amp;E_-_T1"/>
      <sheetName val="P&amp;E_-_U1"/>
      <sheetName val="Box-_Girder1"/>
      <sheetName val="Contractor_&amp;_Material_Price1"/>
      <sheetName val="Kristal_Court1"/>
      <sheetName val="Labor_abs-NMR1"/>
      <sheetName val="LOAD_CALCULATIONS1"/>
      <sheetName val="MATER__TO`T1"/>
      <sheetName val="P_&amp;_L1"/>
      <sheetName val="B7_MW_SUB_SUMMARY1"/>
      <sheetName val="Bill_No__5A8"/>
      <sheetName val="Reference_Tables8"/>
      <sheetName val="BOQ_Distribution8"/>
      <sheetName val="ETC_Plant_Cost7"/>
      <sheetName val="C_&amp;_G_RHS7"/>
      <sheetName val="Labour___Plant7"/>
      <sheetName val="Labour_&amp;_Plant7"/>
      <sheetName val="Fill_this_out_first___6"/>
      <sheetName val="Abstruct_total7"/>
      <sheetName val="Currency_Sheet6"/>
      <sheetName val="Embk_top_(2)6"/>
      <sheetName val="Load_Details-220kV6"/>
      <sheetName val="Abutment_6"/>
      <sheetName val="Plant_&amp;__Machinery6"/>
      <sheetName val="EJ_Pier6"/>
      <sheetName val="A_O_R_6"/>
      <sheetName val="Sheet3_(2)6"/>
      <sheetName val="Material_6"/>
      <sheetName val="UNP-NCW_6"/>
      <sheetName val="B2_MB_Deck6"/>
      <sheetName val="9_Major_Bridge6"/>
      <sheetName val="8__ROB6"/>
      <sheetName val="10_Minor_Structure6"/>
      <sheetName val="7__FLYOVER6"/>
      <sheetName val="2__Earthwork6"/>
      <sheetName val="Billing_Schedule6"/>
      <sheetName val="TCS_WT6"/>
      <sheetName val="TCS_10m6"/>
      <sheetName val="ALL_STRS6"/>
      <sheetName val="Abt_Foundation_3"/>
      <sheetName val="LOCAL_RATES3"/>
      <sheetName val="SC_revtrgt3"/>
      <sheetName val="Achievements_Highlights_3"/>
      <sheetName val="PM_Action_3"/>
      <sheetName val="Headend_Provisioning_Report3"/>
      <sheetName val="PE_Status3"/>
      <sheetName val="Major_Events_3"/>
      <sheetName val="Crtitical_Issues3"/>
      <sheetName val="Fault_Statistics3"/>
      <sheetName val="SA_faults-Headend_3"/>
      <sheetName val="Ageing_Pending__CLeared3"/>
      <sheetName val="Fault_Cleared_After_24Hrs3"/>
      <sheetName val="Rate_An3"/>
      <sheetName val="Rates_Basic3"/>
      <sheetName val="P&amp;E_-_T3"/>
      <sheetName val="P&amp;E_-_U3"/>
      <sheetName val="Box-_Girder3"/>
      <sheetName val="Contractor_&amp;_Material_Price3"/>
      <sheetName val="Kristal_Court3"/>
      <sheetName val="Labor_abs-NMR3"/>
      <sheetName val="LOAD_CALCULATIONS3"/>
      <sheetName val="MATER__TO`T3"/>
      <sheetName val="P_&amp;_L3"/>
      <sheetName val="B7_MW_SUB_SUMMARY3"/>
      <sheetName val="Labour_productivity2"/>
      <sheetName val="Bill_No__5A9"/>
      <sheetName val="Reference_Tables9"/>
      <sheetName val="BOQ_Distribution9"/>
      <sheetName val="ETC_Plant_Cost8"/>
      <sheetName val="C_&amp;_G_RHS8"/>
      <sheetName val="Labour___Plant8"/>
      <sheetName val="Labour_&amp;_Plant8"/>
      <sheetName val="Fill_this_out_first___7"/>
      <sheetName val="Abstruct_total8"/>
      <sheetName val="Currency_Sheet7"/>
      <sheetName val="Embk_top_(2)7"/>
      <sheetName val="Load_Details-220kV7"/>
      <sheetName val="Abutment_7"/>
      <sheetName val="Plant_&amp;__Machinery7"/>
      <sheetName val="EJ_Pier7"/>
      <sheetName val="A_O_R_7"/>
      <sheetName val="Sheet3_(2)7"/>
      <sheetName val="Material_7"/>
      <sheetName val="UNP-NCW_7"/>
      <sheetName val="B2_MB_Deck7"/>
      <sheetName val="9_Major_Bridge7"/>
      <sheetName val="8__ROB7"/>
      <sheetName val="10_Minor_Structure7"/>
      <sheetName val="7__FLYOVER7"/>
      <sheetName val="2__Earthwork7"/>
      <sheetName val="Billing_Schedule7"/>
      <sheetName val="TCS_WT7"/>
      <sheetName val="TCS_10m7"/>
      <sheetName val="ALL_STRS7"/>
      <sheetName val="Abt_Foundation_4"/>
      <sheetName val="LOCAL_RATES4"/>
      <sheetName val="SC_revtrgt4"/>
      <sheetName val="Achievements_Highlights_4"/>
      <sheetName val="PM_Action_4"/>
      <sheetName val="Headend_Provisioning_Report4"/>
      <sheetName val="PE_Status4"/>
      <sheetName val="Major_Events_4"/>
      <sheetName val="Crtitical_Issues4"/>
      <sheetName val="Fault_Statistics4"/>
      <sheetName val="SA_faults-Headend_4"/>
      <sheetName val="Ageing_Pending__CLeared4"/>
      <sheetName val="Fault_Cleared_After_24Hrs4"/>
      <sheetName val="Rate_An4"/>
      <sheetName val="Rates_Basic4"/>
      <sheetName val="P&amp;E_-_T4"/>
      <sheetName val="P&amp;E_-_U4"/>
      <sheetName val="Box-_Girder4"/>
      <sheetName val="Contractor_&amp;_Material_Price4"/>
      <sheetName val="Kristal_Court4"/>
      <sheetName val="Labor_abs-NMR4"/>
      <sheetName val="LOAD_CALCULATIONS4"/>
      <sheetName val="MATER__TO`T4"/>
      <sheetName val="P_&amp;_L4"/>
      <sheetName val="B7_MW_SUB_SUMMARY4"/>
      <sheetName val="ogl A 10"/>
      <sheetName val="Sheet3"/>
      <sheetName val="Bill_No__5A10"/>
      <sheetName val="Reference_Tables10"/>
      <sheetName val="BOQ_Distribution10"/>
      <sheetName val="ETC_Plant_Cost9"/>
      <sheetName val="C_&amp;_G_RHS9"/>
      <sheetName val="Labour___Plant9"/>
      <sheetName val="Labour_&amp;_Plant9"/>
      <sheetName val="Fill_this_out_first___8"/>
      <sheetName val="Abstruct_total9"/>
      <sheetName val="Currency_Sheet8"/>
      <sheetName val="Embk_top_(2)8"/>
      <sheetName val="Load_Details-220kV8"/>
      <sheetName val="Abutment_8"/>
      <sheetName val="Plant_&amp;__Machinery8"/>
      <sheetName val="EJ_Pier8"/>
      <sheetName val="A_O_R_8"/>
      <sheetName val="Sheet3_(2)8"/>
      <sheetName val="Material_8"/>
      <sheetName val="UNP-NCW_8"/>
      <sheetName val="B2_MB_Deck8"/>
      <sheetName val="9_Major_Bridge8"/>
      <sheetName val="8__ROB8"/>
      <sheetName val="10_Minor_Structure8"/>
      <sheetName val="7__FLYOVER8"/>
      <sheetName val="2__Earthwork8"/>
      <sheetName val="Billing_Schedule8"/>
      <sheetName val="TCS_WT8"/>
      <sheetName val="TCS_10m8"/>
      <sheetName val="ALL_STRS8"/>
      <sheetName val="Abt_Foundation_5"/>
      <sheetName val="LOCAL_RATES5"/>
      <sheetName val="SC_revtrgt5"/>
      <sheetName val="Achievements_Highlights_5"/>
      <sheetName val="PM_Action_5"/>
      <sheetName val="Headend_Provisioning_Report5"/>
      <sheetName val="PE_Status5"/>
      <sheetName val="Major_Events_5"/>
      <sheetName val="Crtitical_Issues5"/>
      <sheetName val="Fault_Statistics5"/>
      <sheetName val="SA_faults-Headend_5"/>
      <sheetName val="Ageing_Pending__CLeared5"/>
      <sheetName val="Fault_Cleared_After_24Hrs5"/>
      <sheetName val="Rate_An5"/>
      <sheetName val="Rates_Basic5"/>
      <sheetName val="P&amp;E_-_T5"/>
      <sheetName val="P&amp;E_-_U5"/>
      <sheetName val="Box-_Girder5"/>
      <sheetName val="Contractor_&amp;_Material_Price5"/>
      <sheetName val="Kristal_Court5"/>
      <sheetName val="Labor_abs-NMR5"/>
      <sheetName val="LOAD_CALCULATIONS5"/>
      <sheetName val="MATER__TO`T5"/>
      <sheetName val="P_&amp;_L5"/>
      <sheetName val="B7_MW_SUB_SUMMARY5"/>
      <sheetName val="Labour_productivity4"/>
      <sheetName val="Labour_productivity3"/>
      <sheetName val="HOC"/>
      <sheetName val="Cal"/>
      <sheetName val="FORM-W3"/>
      <sheetName val="Voucher"/>
      <sheetName val="Equipment"/>
      <sheetName val="Assumptions"/>
      <sheetName val="Exist"/>
      <sheetName val="LEFT"/>
      <sheetName val="RIGHT"/>
      <sheetName val="Top Line - WWW"/>
      <sheetName val="INPUT SHEET"/>
      <sheetName val="02"/>
      <sheetName val="08"/>
      <sheetName val="03"/>
      <sheetName val="04"/>
      <sheetName val="05"/>
      <sheetName val="M+MC"/>
      <sheetName val="Abutment"/>
      <sheetName val="Data sh"/>
      <sheetName val="Main-Material"/>
      <sheetName val="Other Mat."/>
      <sheetName val="LL seismic"/>
      <sheetName val="Substr."/>
      <sheetName val="Z1_DATA"/>
      <sheetName val="MHNO_LEV"/>
      <sheetName val="D2_CO"/>
      <sheetName val="Wearing Course"/>
      <sheetName val="9. Package split - Cost "/>
      <sheetName val="doq-10"/>
      <sheetName val="doq-9"/>
      <sheetName val="horizontal"/>
      <sheetName val="직접비_Origin(315,430)"/>
      <sheetName val="Cover sheet"/>
      <sheetName val="Elect."/>
      <sheetName val="section"/>
      <sheetName val="HDPE"/>
      <sheetName val="Results"/>
      <sheetName val="PLGroupings"/>
      <sheetName val="Notes"/>
      <sheetName val="Raw Data"/>
      <sheetName val="conc-foot-gradeslab"/>
      <sheetName val="BILL 3J"/>
      <sheetName val="BILL 3R"/>
      <sheetName val="BILL 6J"/>
      <sheetName val="SUPPLY -Sanitary Fixtures"/>
      <sheetName val="External"/>
      <sheetName val="ITEMS FOR CIVIL TENDER"/>
      <sheetName val="PRICE BID"/>
      <sheetName val="kachC"/>
      <sheetName val="F8-LABOUR"/>
      <sheetName val="4"/>
      <sheetName val="6"/>
      <sheetName val="SLAB DESIGN"/>
      <sheetName val="old boq"/>
      <sheetName val="LAB_CTC"/>
      <sheetName val="STAFF_CTC"/>
      <sheetName val="payroll_1"/>
      <sheetName val="LEVEL LHS"/>
      <sheetName val="LEVEL RHS"/>
      <sheetName val="Revenues - Op. Parameters"/>
      <sheetName val="Field Values"/>
      <sheetName val="102-PMC format"/>
      <sheetName val="Reference"/>
      <sheetName val="17"/>
      <sheetName val="Road work"/>
      <sheetName val="Materials Cost(PCC)"/>
      <sheetName val="PROG_DATA"/>
      <sheetName val="evaluate"/>
      <sheetName val="Roadlist"/>
      <sheetName val="Mst_Rate"/>
      <sheetName val="Machinary_Road Work"/>
      <sheetName val="Batching&amp;Pil POL"/>
      <sheetName val="Pil"/>
      <sheetName val="Steel Piling_POL"/>
      <sheetName val="Fee Rate Summary"/>
      <sheetName val="Rate Analysis"/>
      <sheetName val="Data Sheet"/>
      <sheetName val="REVISED"/>
      <sheetName val="Input"/>
      <sheetName val="Superstruc"/>
      <sheetName val="Main Data"/>
      <sheetName val="calc"/>
      <sheetName val="ราคาF6"/>
      <sheetName val="RES-PLANNING"/>
      <sheetName val="basic"/>
      <sheetName val="Input_data"/>
      <sheetName val="basdat-f"/>
      <sheetName val="doq-I"/>
      <sheetName val="REVENUES &amp; BS"/>
      <sheetName val="summery"/>
      <sheetName val="Asph"/>
      <sheetName val="fco"/>
      <sheetName val="FT-05-02IsoBOM"/>
      <sheetName val="Mast"/>
      <sheetName val="Prelim.Expense"/>
      <sheetName val="pa-mtly"/>
      <sheetName val="DC"/>
      <sheetName val="TO Top Sheet"/>
      <sheetName val="RCC,Ret. Wall"/>
      <sheetName val="Data Base"/>
      <sheetName val="hyperstatic"/>
      <sheetName val="dlsolid"/>
      <sheetName val="Not found as per ground reality"/>
      <sheetName val="pier Foundation"/>
      <sheetName val="Basicrates"/>
      <sheetName val="Calculation (modi final)"/>
      <sheetName val="P&amp;L01-02GR"/>
      <sheetName val="Kristal_Court7"/>
      <sheetName val="Labor_abs-NMR7"/>
      <sheetName val="Abt_Foundation_7"/>
      <sheetName val="Kristal_Court6"/>
      <sheetName val="Labor_abs-NMR6"/>
      <sheetName val="Abt_Foundation_6"/>
      <sheetName val="Kristal_Court8"/>
      <sheetName val="Labor_abs-NMR8"/>
      <sheetName val="Abt_Foundation_8"/>
      <sheetName val="Bill_No__5A12"/>
      <sheetName val="Reference_Tables12"/>
      <sheetName val="C_&amp;_G_RHS10"/>
      <sheetName val="BOQ_Distribution12"/>
      <sheetName val="Labour___Plant11"/>
      <sheetName val="Abstruct_total11"/>
      <sheetName val="Labour_&amp;_Plant11"/>
      <sheetName val="Currency_Sheet10"/>
      <sheetName val="Fill_this_out_first___10"/>
      <sheetName val="Abutment_10"/>
      <sheetName val="Load_Details-220kV10"/>
      <sheetName val="ETC_Plant_Cost11"/>
      <sheetName val="Embk_top_(2)10"/>
      <sheetName val="Plant_&amp;__Machinery10"/>
      <sheetName val="EJ_Pier10"/>
      <sheetName val="A_O_R_10"/>
      <sheetName val="Abt_Foundation_10"/>
      <sheetName val="GLEVEL_RHS1"/>
      <sheetName val="Kristal_Court10"/>
      <sheetName val="Labor_abs-NMR10"/>
      <sheetName val="LAB_CTC1"/>
      <sheetName val="STAFF_CTC1"/>
      <sheetName val="payroll_11"/>
      <sheetName val="Bill_No__5A11"/>
      <sheetName val="Reference_Tables11"/>
      <sheetName val="BOQ_Distribution11"/>
      <sheetName val="Labour___Plant10"/>
      <sheetName val="Abstruct_total10"/>
      <sheetName val="Labour_&amp;_Plant10"/>
      <sheetName val="Currency_Sheet9"/>
      <sheetName val="Fill_this_out_first___9"/>
      <sheetName val="Abutment_9"/>
      <sheetName val="Load_Details-220kV9"/>
      <sheetName val="ETC_Plant_Cost10"/>
      <sheetName val="Embk_top_(2)9"/>
      <sheetName val="Plant_&amp;__Machinery9"/>
      <sheetName val="EJ_Pier9"/>
      <sheetName val="A_O_R_9"/>
      <sheetName val="Abt_Foundation_9"/>
      <sheetName val="GLEVEL_RHS"/>
      <sheetName val="Kristal_Court9"/>
      <sheetName val="Labor_abs-NMR9"/>
      <sheetName val="Encl.1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sheetData sheetId="94"/>
      <sheetData sheetId="95"/>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sheetData sheetId="109"/>
      <sheetData sheetId="110"/>
      <sheetData sheetId="111"/>
      <sheetData sheetId="112"/>
      <sheetData sheetId="113"/>
      <sheetData sheetId="114"/>
      <sheetData sheetId="115"/>
      <sheetData sheetId="116" refreshError="1"/>
      <sheetData sheetId="117"/>
      <sheetData sheetId="118"/>
      <sheetData sheetId="119"/>
      <sheetData sheetId="120"/>
      <sheetData sheetId="121"/>
      <sheetData sheetId="122"/>
      <sheetData sheetId="123"/>
      <sheetData sheetId="124"/>
      <sheetData sheetId="125" refreshError="1"/>
      <sheetData sheetId="126"/>
      <sheetData sheetId="127"/>
      <sheetData sheetId="128"/>
      <sheetData sheetId="129"/>
      <sheetData sheetId="130"/>
      <sheetData sheetId="131"/>
      <sheetData sheetId="132"/>
      <sheetData sheetId="133"/>
      <sheetData sheetId="134"/>
      <sheetData sheetId="135" refreshError="1"/>
      <sheetData sheetId="136" refreshError="1"/>
      <sheetData sheetId="137"/>
      <sheetData sheetId="138" refreshError="1"/>
      <sheetData sheetId="139" refreshError="1"/>
      <sheetData sheetId="140" refreshError="1"/>
      <sheetData sheetId="141"/>
      <sheetData sheetId="142"/>
      <sheetData sheetId="143" refreshError="1"/>
      <sheetData sheetId="144" refreshError="1"/>
      <sheetData sheetId="145" refreshError="1"/>
      <sheetData sheetId="146" refreshError="1"/>
      <sheetData sheetId="147"/>
      <sheetData sheetId="148"/>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sheetData sheetId="177" refreshError="1"/>
      <sheetData sheetId="178" refreshError="1"/>
      <sheetData sheetId="179" refreshError="1"/>
      <sheetData sheetId="180" refreshError="1"/>
      <sheetData sheetId="181" refreshError="1"/>
      <sheetData sheetId="182" refreshError="1"/>
      <sheetData sheetId="183"/>
      <sheetData sheetId="184"/>
      <sheetData sheetId="185"/>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refreshError="1"/>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refreshError="1"/>
      <sheetData sheetId="284" refreshError="1"/>
      <sheetData sheetId="285"/>
      <sheetData sheetId="286" refreshError="1"/>
      <sheetData sheetId="287" refreshError="1"/>
      <sheetData sheetId="288" refreshError="1"/>
      <sheetData sheetId="289" refreshError="1"/>
      <sheetData sheetId="290"/>
      <sheetData sheetId="29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refreshError="1"/>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refreshError="1"/>
      <sheetData sheetId="376" refreshError="1"/>
      <sheetData sheetId="377"/>
      <sheetData sheetId="378"/>
      <sheetData sheetId="379"/>
      <sheetData sheetId="380"/>
      <sheetData sheetId="38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refreshError="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refreshError="1"/>
      <sheetData sheetId="431" refreshError="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refreshError="1"/>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refreshError="1"/>
      <sheetData sheetId="485" refreshError="1"/>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sheetData sheetId="517"/>
      <sheetData sheetId="518"/>
      <sheetData sheetId="519"/>
      <sheetData sheetId="520" refreshError="1"/>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refreshError="1"/>
      <sheetData sheetId="540" refreshError="1"/>
      <sheetData sheetId="541"/>
      <sheetData sheetId="542"/>
      <sheetData sheetId="543"/>
      <sheetData sheetId="544"/>
      <sheetData sheetId="545" refreshError="1"/>
      <sheetData sheetId="546" refreshError="1"/>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refreshError="1"/>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refreshError="1"/>
      <sheetData sheetId="596" refreshError="1"/>
      <sheetData sheetId="597"/>
      <sheetData sheetId="598"/>
      <sheetData sheetId="599"/>
      <sheetData sheetId="600"/>
      <sheetData sheetId="601"/>
      <sheetData sheetId="602"/>
      <sheetData sheetId="603" refreshError="1"/>
      <sheetData sheetId="604" refreshError="1"/>
      <sheetData sheetId="605"/>
      <sheetData sheetId="606"/>
      <sheetData sheetId="607"/>
      <sheetData sheetId="608" refreshError="1"/>
      <sheetData sheetId="609"/>
      <sheetData sheetId="610"/>
      <sheetData sheetId="611"/>
      <sheetData sheetId="612" refreshError="1"/>
      <sheetData sheetId="613" refreshError="1"/>
      <sheetData sheetId="614" refreshError="1"/>
      <sheetData sheetId="615" refreshError="1"/>
      <sheetData sheetId="616" refreshError="1"/>
      <sheetData sheetId="617" refreshError="1"/>
      <sheetData sheetId="618" refreshError="1"/>
      <sheetData sheetId="619"/>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sheetData sheetId="632"/>
      <sheetData sheetId="633" refreshError="1"/>
      <sheetData sheetId="634" refreshError="1"/>
      <sheetData sheetId="635" refreshError="1"/>
      <sheetData sheetId="636" refreshError="1"/>
      <sheetData sheetId="637" refreshError="1"/>
      <sheetData sheetId="638"/>
      <sheetData sheetId="639" refreshError="1"/>
      <sheetData sheetId="640" refreshError="1"/>
      <sheetData sheetId="641" refreshError="1"/>
      <sheetData sheetId="642" refreshError="1"/>
      <sheetData sheetId="643"/>
      <sheetData sheetId="644"/>
      <sheetData sheetId="645"/>
      <sheetData sheetId="646"/>
      <sheetData sheetId="647" refreshError="1"/>
      <sheetData sheetId="648" refreshError="1"/>
      <sheetData sheetId="649"/>
      <sheetData sheetId="650" refreshError="1"/>
      <sheetData sheetId="651" refreshError="1"/>
      <sheetData sheetId="652" refreshError="1"/>
      <sheetData sheetId="653" refreshError="1"/>
      <sheetData sheetId="654" refreshError="1"/>
      <sheetData sheetId="655" refreshError="1"/>
      <sheetData sheetId="656"/>
      <sheetData sheetId="657"/>
      <sheetData sheetId="658"/>
      <sheetData sheetId="659"/>
      <sheetData sheetId="660"/>
      <sheetData sheetId="661"/>
      <sheetData sheetId="662" refreshError="1"/>
      <sheetData sheetId="663" refreshError="1"/>
      <sheetData sheetId="664"/>
      <sheetData sheetId="665" refreshError="1"/>
      <sheetData sheetId="666" refreshError="1"/>
      <sheetData sheetId="667" refreshError="1"/>
      <sheetData sheetId="668" refreshError="1"/>
      <sheetData sheetId="669" refreshError="1"/>
      <sheetData sheetId="670" refreshError="1"/>
      <sheetData sheetId="671" refreshError="1"/>
      <sheetData sheetId="672" refreshError="1"/>
      <sheetData sheetId="673" refreshError="1"/>
      <sheetData sheetId="674" refreshError="1"/>
      <sheetData sheetId="675" refreshError="1"/>
      <sheetData sheetId="676" refreshError="1"/>
      <sheetData sheetId="677" refreshError="1"/>
      <sheetData sheetId="678" refreshError="1"/>
      <sheetData sheetId="679" refreshError="1"/>
      <sheetData sheetId="680" refreshError="1"/>
      <sheetData sheetId="681" refreshError="1"/>
      <sheetData sheetId="682" refreshError="1"/>
      <sheetData sheetId="683" refreshError="1"/>
      <sheetData sheetId="684" refreshError="1"/>
      <sheetData sheetId="685" refreshError="1"/>
      <sheetData sheetId="686" refreshError="1"/>
      <sheetData sheetId="687" refreshError="1"/>
      <sheetData sheetId="688" refreshError="1"/>
      <sheetData sheetId="689" refreshError="1"/>
      <sheetData sheetId="690" refreshError="1"/>
      <sheetData sheetId="691" refreshError="1"/>
      <sheetData sheetId="692" refreshError="1"/>
      <sheetData sheetId="693" refreshError="1"/>
      <sheetData sheetId="694" refreshError="1"/>
      <sheetData sheetId="695" refreshError="1"/>
      <sheetData sheetId="696" refreshError="1"/>
      <sheetData sheetId="697"/>
      <sheetData sheetId="698"/>
      <sheetData sheetId="699"/>
      <sheetData sheetId="700"/>
      <sheetData sheetId="701"/>
      <sheetData sheetId="702"/>
      <sheetData sheetId="703"/>
      <sheetData sheetId="704"/>
      <sheetData sheetId="705" refreshError="1"/>
      <sheetData sheetId="706" refreshError="1"/>
      <sheetData sheetId="707" refreshError="1"/>
      <sheetData sheetId="708" refreshError="1"/>
      <sheetData sheetId="709" refreshError="1"/>
      <sheetData sheetId="710"/>
      <sheetData sheetId="711"/>
      <sheetData sheetId="712"/>
      <sheetData sheetId="713"/>
      <sheetData sheetId="714"/>
      <sheetData sheetId="715"/>
      <sheetData sheetId="716"/>
      <sheetData sheetId="717"/>
      <sheetData sheetId="718"/>
      <sheetData sheetId="719"/>
      <sheetData sheetId="720"/>
      <sheetData sheetId="721"/>
      <sheetData sheetId="722"/>
      <sheetData sheetId="723"/>
      <sheetData sheetId="724"/>
      <sheetData sheetId="725"/>
      <sheetData sheetId="726"/>
      <sheetData sheetId="727"/>
      <sheetData sheetId="728"/>
      <sheetData sheetId="729"/>
      <sheetData sheetId="730"/>
      <sheetData sheetId="731"/>
      <sheetData sheetId="732"/>
      <sheetData sheetId="733"/>
      <sheetData sheetId="734"/>
      <sheetData sheetId="735"/>
      <sheetData sheetId="736"/>
      <sheetData sheetId="737"/>
      <sheetData sheetId="738"/>
      <sheetData sheetId="739" refreshError="1"/>
      <sheetData sheetId="740" refreshError="1"/>
      <sheetData sheetId="741" refreshError="1"/>
      <sheetData sheetId="742" refreshError="1"/>
      <sheetData sheetId="743" refreshError="1"/>
      <sheetData sheetId="744" refreshError="1"/>
      <sheetData sheetId="745" refreshError="1"/>
      <sheetData sheetId="746" refreshError="1"/>
      <sheetData sheetId="747" refreshError="1"/>
      <sheetData sheetId="748" refreshError="1"/>
      <sheetData sheetId="749" refreshError="1"/>
      <sheetData sheetId="750" refreshError="1"/>
      <sheetData sheetId="751" refreshError="1"/>
      <sheetData sheetId="752" refreshError="1"/>
      <sheetData sheetId="753" refreshError="1"/>
      <sheetData sheetId="754" refreshError="1"/>
      <sheetData sheetId="755" refreshError="1"/>
      <sheetData sheetId="756" refreshError="1"/>
      <sheetData sheetId="757" refreshError="1"/>
      <sheetData sheetId="758" refreshError="1"/>
      <sheetData sheetId="759" refreshError="1"/>
      <sheetData sheetId="760" refreshError="1"/>
      <sheetData sheetId="761"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RONT"/>
      <sheetName val="Sheet1"/>
      <sheetName val="Sheet2"/>
      <sheetName val="Sheet5"/>
      <sheetName val="Sheet4"/>
      <sheetName val="Sheet3"/>
      <sheetName val="#REF"/>
      <sheetName val="3차설계"/>
      <sheetName val="단가비교표"/>
      <sheetName val="지급자재"/>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일보 "/>
      <sheetName val="Sheet1"/>
      <sheetName val="Sheet2"/>
      <sheetName val="Sheet3"/>
      <sheetName val="유동표"/>
      <sheetName val="27201006"/>
    </sheetNames>
    <definedNames>
      <definedName name="_w2134"/>
    </defined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g-52km"/>
      <sheetName val="유동표"/>
      <sheetName val="WORK PROGRAMME"/>
      <sheetName val="내역서"/>
    </sheetNames>
    <definedNames>
      <definedName name="PTINT"/>
    </definedNames>
    <sheetDataSet>
      <sheetData sheetId="0" refreshError="1"/>
      <sheetData sheetId="1" refreshError="1"/>
      <sheetData sheetId="2" refreshError="1"/>
      <sheetData sheetId="3" refreshError="1"/>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도공품의"/>
      <sheetName val="조달품의"/>
      <sheetName val="조정안"/>
      <sheetName val="투찰총괄"/>
      <sheetName val="기구표"/>
      <sheetName val="영종도"/>
      <sheetName val="A4PO"/>
      <sheetName val="A4LA"/>
      <sheetName val="타사"/>
      <sheetName val="연결임시"/>
      <sheetName val="Sheet2"/>
      <sheetName val="Sheet3"/>
      <sheetName val="Sheet4"/>
      <sheetName val="Sheet5"/>
      <sheetName val="Sheet6"/>
      <sheetName val="Sheet7"/>
      <sheetName val="Sheet8"/>
      <sheetName val="Sheet9"/>
      <sheetName val="Sheet10"/>
      <sheetName val="Sheet11"/>
      <sheetName val="Sheet12"/>
      <sheetName val="Sheet13"/>
      <sheetName val="Sheet14"/>
      <sheetName val="Sheet15"/>
      <sheetName val="Sheet16"/>
      <sheetName val="C0000"/>
      <sheetName val="원하집계"/>
      <sheetName val="세부기준"/>
      <sheetName val="하도총괄"/>
      <sheetName val="원하도"/>
      <sheetName val="투찰"/>
      <sheetName val="기계경비(시간당)"/>
      <sheetName val="램머"/>
      <sheetName val="수량집계"/>
    </sheetNames>
    <definedNames>
      <definedName name="Macro12"/>
      <definedName name="Macro5"/>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구산"/>
      <sheetName val="신한"/>
      <sheetName val="2구간"/>
      <sheetName val="3구간"/>
      <sheetName val="내역서"/>
      <sheetName val="유동표"/>
      <sheetName val="터널암유용"/>
      <sheetName val="타공종"/>
      <sheetName val="표지 "/>
      <sheetName val="계산서표지1"/>
      <sheetName val="계산서표지2"/>
      <sheetName val="계산서표지3"/>
      <sheetName val="계산서표지j"/>
      <sheetName val="토공집계표"/>
      <sheetName val="토공량집계"/>
      <sheetName val="토적"/>
      <sheetName val="99시공분"/>
      <sheetName val="2구간토적"/>
      <sheetName val="3구간토적"/>
      <sheetName val="운반비율"/>
      <sheetName val="Sheet1"/>
      <sheetName val="제출내역 (2)"/>
      <sheetName val="토공"/>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설계서표지-1"/>
      <sheetName val="설계서표지-2"/>
      <sheetName val="1.변경이유서-표지"/>
      <sheetName val="1.변경이유서"/>
      <sheetName val="2.설계설명서-표지"/>
      <sheetName val="2.설계설명서"/>
      <sheetName val="3.공사개요-다.주요공사량"/>
      <sheetName val="4.재료원"/>
      <sheetName val="5.지급자재 명세서"/>
      <sheetName val="6.시멘트 콘크리트 배합 설계표"/>
      <sheetName val="7.아스팔트 콘크리트 배합설계표"/>
      <sheetName val="COPY1"/>
      <sheetName val="8.∼11."/>
      <sheetName val="설계내역서표지"/>
      <sheetName val="내역서"/>
      <sheetName val="갑지"/>
      <sheetName val="목차"/>
      <sheetName val="변경개요"/>
      <sheetName val="공사비 집계표 "/>
      <sheetName val="설계서"/>
    </sheetNames>
    <definedNames>
      <definedName name="Macro3"/>
    </defined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sheetData sheetId="15"/>
      <sheetData sheetId="16"/>
      <sheetData sheetId="17"/>
      <sheetData sheetId="18"/>
      <sheetData sheetId="19" refreshError="1"/>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방호시설검토"/>
      <sheetName val="부대내역"/>
      <sheetName val="유동표"/>
      <sheetName val="제출내역 (2)"/>
      <sheetName val="1,2공구원가계산서"/>
      <sheetName val="2공구산출내역"/>
      <sheetName val="1공구산출내역서"/>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표지 "/>
      <sheetName val="계산서표지1"/>
      <sheetName val="계산서표지2"/>
      <sheetName val="계산서표지3"/>
      <sheetName val="계산서표지j"/>
      <sheetName val="타공종"/>
      <sheetName val="내역서"/>
      <sheetName val="토공집계표"/>
      <sheetName val="유동표"/>
      <sheetName val="토공량집계"/>
      <sheetName val="본선1"/>
      <sheetName val="본선2"/>
      <sheetName val="본선3"/>
      <sheetName val="JCT본선"/>
      <sheetName val="무대집계표"/>
      <sheetName val="도쟈집계표"/>
      <sheetName val="덤프집계표"/>
      <sheetName val="토공"/>
      <sheetName val="부대내역"/>
      <sheetName val="집수정(600-700)"/>
      <sheetName val="기기리스트"/>
      <sheetName val="UnitRateA.1.II"/>
      <sheetName val="준검 내역서"/>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bstract sheet"/>
      <sheetName val="기계경비(시간당)"/>
      <sheetName val="유동표"/>
    </sheetNames>
    <sheetDataSet>
      <sheetData sheetId="0"/>
      <sheetData sheetId="1" refreshError="1"/>
      <sheetData sheetId="2" refreshError="1"/>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xxxxxx"/>
      <sheetName val="구조물집계"/>
      <sheetName val="골재산출"/>
      <sheetName val="공구리집계"/>
      <sheetName val="배수관집계"/>
      <sheetName val="L형측구집계"/>
      <sheetName val="암거집계"/>
      <sheetName val="암거공"/>
      <sheetName val="암거이월"/>
      <sheetName val="암거철근"/>
      <sheetName val="집수정집계"/>
      <sheetName val="106C0300"/>
    </sheetNames>
    <sheetDataSet>
      <sheetData sheetId="0"/>
      <sheetData sheetId="1"/>
      <sheetData sheetId="2"/>
      <sheetData sheetId="3"/>
      <sheetData sheetId="4"/>
      <sheetData sheetId="5"/>
      <sheetData sheetId="6"/>
      <sheetData sheetId="7"/>
      <sheetData sheetId="8"/>
      <sheetData sheetId="9"/>
      <sheetData sheetId="10"/>
      <sheetData sheetId="11" refreshError="1"/>
    </sheetDataSet>
  </externalBook>
</externalLink>
</file>

<file path=xl/externalLinks/externalLink4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sults"/>
      <sheetName val="표지"/>
      <sheetName val="목차"/>
      <sheetName val="사유서"/>
      <sheetName val="집계표"/>
      <sheetName val="내역서"/>
      <sheetName val="데이타"/>
      <sheetName val="식재인부"/>
      <sheetName val="106C0300"/>
      <sheetName val="단가"/>
      <sheetName val="시설물일위"/>
    </sheetNames>
    <sheetDataSet>
      <sheetData sheetId="0" refreshError="1"/>
      <sheetData sheetId="1"/>
      <sheetData sheetId="2"/>
      <sheetData sheetId="3"/>
      <sheetData sheetId="4"/>
      <sheetData sheetId="5"/>
      <sheetData sheetId="6" refreshError="1"/>
      <sheetData sheetId="7" refreshError="1"/>
      <sheetData sheetId="8" refreshError="1"/>
      <sheetData sheetId="9" refreshError="1"/>
      <sheetData sheetId="10" refreshError="1"/>
    </sheetDataSet>
  </externalBook>
</externalLink>
</file>

<file path=xl/externalLinks/externalLink4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내역서"/>
      <sheetName val="기성부분조서(내역서)"/>
      <sheetName val="집계표"/>
      <sheetName val="도급"/>
      <sheetName val="데이타"/>
      <sheetName val="식재인부"/>
      <sheetName val="기계경비(시간당)"/>
      <sheetName val="설계기준"/>
      <sheetName val="내역1"/>
    </sheetNames>
    <sheetDataSet>
      <sheetData sheetId="0"/>
      <sheetData sheetId="1"/>
      <sheetData sheetId="2"/>
      <sheetData sheetId="3" refreshError="1"/>
      <sheetData sheetId="4" refreshError="1"/>
      <sheetData sheetId="5" refreshError="1"/>
      <sheetData sheetId="6" refreshError="1"/>
      <sheetData sheetId="7" refreshError="1"/>
      <sheetData sheetId="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aroux"/>
      <sheetName val="Intro"/>
      <sheetName val="ult"/>
      <sheetName val="trans"/>
      <sheetName val="BOX"/>
      <sheetName val="BOX (2)"/>
      <sheetName val="CODE"/>
      <sheetName val="실행철강하도"/>
      <sheetName val="Sheet2"/>
      <sheetName val="AOR"/>
      <sheetName val="Basicrates"/>
      <sheetName val="BOX_(2)"/>
      <sheetName val="DATA-DEP.(13-17)"/>
      <sheetName val="DATA-KBPL(17-25)"/>
      <sheetName val="DATA-GCC(25-34.7)"/>
      <sheetName val="St.-Con(0-17)"/>
      <sheetName val="St.-Con.(17-34)"/>
      <sheetName val="Mix Design"/>
      <sheetName val="Assmpns"/>
      <sheetName val="4 Annex 1 Basic rate"/>
      <sheetName val="70R"/>
      <sheetName val="Material "/>
      <sheetName val="ANNEXURE-A"/>
      <sheetName val="data"/>
      <sheetName val="C &amp; G RHS"/>
      <sheetName val="BOX_(2)1"/>
      <sheetName val="BOX_(2)2"/>
      <sheetName val="BOX_(2)3"/>
      <sheetName val="INPUT"/>
      <sheetName val="Labour &amp; Plant"/>
      <sheetName val="basdat"/>
      <sheetName val="maingirder"/>
      <sheetName val="basic-data"/>
      <sheetName val="ANALYSIS"/>
      <sheetName val="Sheet1"/>
      <sheetName val="format"/>
      <sheetName val="Status"/>
      <sheetName val="430-434 AVG LEVELS"/>
      <sheetName val="EMB. FROM AVG. (RA-3)"/>
      <sheetName val="EMB_CROSS-SEC"/>
      <sheetName val="E.W Summary"/>
      <sheetName val="C &amp; G  LHS"/>
      <sheetName val="Summary C &amp; G"/>
      <sheetName val="SUB-GRADE"/>
      <sheetName val="MAIN BS &amp; P&amp;L 2007-08"/>
      <sheetName val="Summary"/>
      <sheetName val="Mix_Design"/>
      <sheetName val="Civil-works"/>
      <sheetName val="ROP expenses for 6 months"/>
      <sheetName val="ANAL"/>
      <sheetName val="#REF"/>
      <sheetName val="Steel-Circular"/>
      <sheetName val="BOQ (2)"/>
      <sheetName val="RA"/>
      <sheetName val="inter"/>
      <sheetName val="ENCL9"/>
      <sheetName val="BHANDUP"/>
      <sheetName val="SPT vs PHI"/>
      <sheetName val="BOX_(2)4"/>
      <sheetName val="C_&amp;_G_RHS"/>
      <sheetName val="DATA-DEP_(13-17)"/>
      <sheetName val="DATA-GCC(25-34_7)"/>
      <sheetName val="St_-Con(0-17)"/>
      <sheetName val="St_-Con_(17-34)"/>
      <sheetName val="Mix_Design1"/>
      <sheetName val="4_Annex_1_Basic_rate"/>
      <sheetName val="Material_"/>
      <sheetName val="Labour_&amp;_Plant"/>
      <sheetName val="430-434_AVG_LEVELS"/>
      <sheetName val="EMB__FROM_AVG__(RA-3)"/>
      <sheetName val="E_W_Summary"/>
      <sheetName val="C_&amp;_G__LHS"/>
      <sheetName val="Summary_C_&amp;_G"/>
      <sheetName val="BOQ_(2)"/>
      <sheetName val="ROP_expenses_for_6_months"/>
      <sheetName val="Sheet"/>
      <sheetName val="LOCAL RATES"/>
      <sheetName val="Cost of O &amp; O"/>
      <sheetName val="CAL"/>
      <sheetName val="Report"/>
      <sheetName val="FORM-16"/>
      <sheetName val="Financial"/>
      <sheetName val="Labour"/>
      <sheetName val="Material"/>
      <sheetName val="Plant &amp;  Machinery"/>
      <sheetName val="PLAN_FEB97"/>
      <sheetName val="Progress"/>
      <sheetName val="Barchart"/>
      <sheetName val="Lead"/>
      <sheetName val="Package-2"/>
      <sheetName val="Direct cost shed A-2 "/>
      <sheetName val="PO NOS"/>
      <sheetName val="Design"/>
      <sheetName val="Index"/>
      <sheetName val="02"/>
      <sheetName val="attendance and allocation"/>
      <sheetName val="BOQ DIS"/>
      <sheetName val="Voucher"/>
      <sheetName val="Claims &amp; Recoveries MB-0277"/>
      <sheetName val="BOQ MB-0031"/>
      <sheetName val="VARIATION MB-0110"/>
      <sheetName val="NON BOQ MB-0113"/>
      <sheetName val="Value of Rl MB-1728"/>
      <sheetName val="%age cement"/>
      <sheetName val="%age Steel"/>
      <sheetName val="%age Bitumen"/>
      <sheetName val="Increase in Price Adjustment "/>
      <sheetName val="Labour component "/>
      <sheetName val="Cement Component "/>
      <sheetName val="Steel Component "/>
      <sheetName val="Bitumen Component "/>
      <sheetName val="POL "/>
      <sheetName val="Plant&amp;Machinary compo "/>
      <sheetName val="Other local materials com "/>
      <sheetName val="Royalty Comsumption"/>
      <sheetName val="1.01(i)"/>
      <sheetName val="1.01(ii)"/>
      <sheetName val="1.01(iii)"/>
      <sheetName val="1.02"/>
      <sheetName val="1.03 A"/>
      <sheetName val="1.03 B"/>
      <sheetName val="2.01"/>
      <sheetName val="2.02"/>
      <sheetName val="2.03"/>
      <sheetName val="2.04"/>
      <sheetName val="2.05"/>
      <sheetName val="2.06"/>
      <sheetName val="2.08"/>
      <sheetName val="2.09"/>
      <sheetName val="3.01"/>
      <sheetName val="3.02"/>
      <sheetName val="4.01"/>
      <sheetName val="4.02 For DBM"/>
      <sheetName val="4.02 For BC"/>
      <sheetName val="4.03"/>
      <sheetName val="4.04"/>
      <sheetName val="4.06"/>
      <sheetName val="4.07"/>
      <sheetName val="5.01"/>
      <sheetName val="5.01 Steel"/>
      <sheetName val="5.01,M-15,M-20"/>
      <sheetName val="5.02"/>
      <sheetName val="5.03"/>
      <sheetName val="5.04(a)"/>
      <sheetName val="5.04(b)"/>
      <sheetName val="5.04(c)"/>
      <sheetName val="5.04(d)"/>
      <sheetName val="5.04(f)"/>
      <sheetName val="5.04(g) Upto 1000"/>
      <sheetName val="5.04(g) Above 1000"/>
      <sheetName val="5.06(a)"/>
      <sheetName val="5.06(b)"/>
      <sheetName val="5.07"/>
      <sheetName val="5.08(a)"/>
      <sheetName val="5.08(b)"/>
      <sheetName val="5.08(c)"/>
      <sheetName val="5.09"/>
      <sheetName val="5.10"/>
      <sheetName val="5.11"/>
      <sheetName val="5.12(a)"/>
      <sheetName val="5.12(b)"/>
      <sheetName val="5.12(c)"/>
      <sheetName val="5.13"/>
      <sheetName val="5.14"/>
      <sheetName val="5.15"/>
      <sheetName val="5.16"/>
      <sheetName val="5.16 Steel"/>
      <sheetName val="5.18"/>
      <sheetName val="5.18 M-40"/>
      <sheetName val="5.19"/>
      <sheetName val="5.20"/>
      <sheetName val="5.21"/>
      <sheetName val="5.22"/>
      <sheetName val="5.23"/>
      <sheetName val="5.24"/>
      <sheetName val="5.25"/>
      <sheetName val="5.26"/>
      <sheetName val="5.27"/>
      <sheetName val="5.30"/>
      <sheetName val="5.32"/>
      <sheetName val="5.33"/>
      <sheetName val="6.01"/>
      <sheetName val="7.01"/>
      <sheetName val="7.02(i)"/>
      <sheetName val="7.02(ii)"/>
      <sheetName val="7.02(iii)"/>
      <sheetName val="7.03(a)"/>
      <sheetName val="7.03(b)"/>
      <sheetName val="7.04(A)"/>
      <sheetName val="7.04(B)"/>
      <sheetName val="7.05"/>
      <sheetName val="7.07"/>
      <sheetName val="7.08"/>
      <sheetName val="8.01"/>
      <sheetName val="Circular"/>
      <sheetName val="Octogan"/>
      <sheetName val="Chevron"/>
      <sheetName val="Delineator"/>
      <sheetName val="Hazard Marker"/>
      <sheetName val="Guard Stones"/>
      <sheetName val=" M-15"/>
      <sheetName val="M-20"/>
      <sheetName val="Test Chk  TL"/>
      <sheetName val="Test Chk PM"/>
      <sheetName val="Quality Check by TL &amp; RE"/>
      <sheetName val="Structure_RFI Appx"/>
      <sheetName val="Road_RFI Appx"/>
      <sheetName val="03"/>
      <sheetName val="04"/>
      <sheetName val="01"/>
      <sheetName val="S2groupcode"/>
      <sheetName val="Section_by_layers_old"/>
      <sheetName val="COLUMN"/>
      <sheetName val="PROCTOR"/>
      <sheetName val="footing for SP"/>
      <sheetName val="Doq"/>
      <sheetName val="P-Ins &amp; Bonds"/>
      <sheetName val="EZ"/>
      <sheetName val="C_&amp;_G_RHS2"/>
      <sheetName val="C_&amp;_G_RHS1"/>
      <sheetName val="C_&amp;_G_RHS3"/>
      <sheetName val="DETAIL"/>
      <sheetName val="estimate"/>
      <sheetName val="Closing"/>
      <sheetName val="Qty SR"/>
      <sheetName val="05"/>
      <sheetName val="08"/>
      <sheetName val="slab"/>
      <sheetName val="Materials Cost(PCC)"/>
      <sheetName val="costing-blk-b"/>
      <sheetName val="upa of boq"/>
      <sheetName val="inWords"/>
      <sheetName val="Summary Foreign Comp"/>
      <sheetName val="grand summary"/>
      <sheetName val="wordsdata"/>
      <sheetName val="BOX_(2)5"/>
      <sheetName val="DATA-DEP_(13-17)2"/>
      <sheetName val="DATA-GCC(25-34_7)2"/>
      <sheetName val="St_-Con(0-17)2"/>
      <sheetName val="St_-Con_(17-34)2"/>
      <sheetName val="Mix_Design2"/>
      <sheetName val="4_Annex_1_Basic_rate1"/>
      <sheetName val="Material_1"/>
      <sheetName val="Labour_&amp;_Plant1"/>
      <sheetName val="430-434_AVG_LEVELS1"/>
      <sheetName val="EMB__FROM_AVG__(RA-3)1"/>
      <sheetName val="E_W_Summary1"/>
      <sheetName val="C_&amp;_G__LHS1"/>
      <sheetName val="Summary_C_&amp;_G1"/>
      <sheetName val="MAIN_BS_&amp;_P&amp;L_2007-081"/>
      <sheetName val="SPT_vs_PHI1"/>
      <sheetName val="ROP_expenses_for_6_months1"/>
      <sheetName val="Cost_of_O_&amp;_O1"/>
      <sheetName val="Direct_cost_shed_A-2_1"/>
      <sheetName val="BOQ_(2)1"/>
      <sheetName val="PO_NOS1"/>
      <sheetName val="DATA-DEP_(13-17)1"/>
      <sheetName val="DATA-GCC(25-34_7)1"/>
      <sheetName val="St_-Con(0-17)1"/>
      <sheetName val="St_-Con_(17-34)1"/>
      <sheetName val="MAIN_BS_&amp;_P&amp;L_2007-08"/>
      <sheetName val="SPT_vs_PHI"/>
      <sheetName val="Cost_of_O_&amp;_O"/>
      <sheetName val="Direct_cost_shed_A-2_"/>
      <sheetName val="PO_NOS"/>
      <sheetName val="BOX_(2)6"/>
      <sheetName val="DATA-DEP_(13-17)3"/>
      <sheetName val="DATA-GCC(25-34_7)3"/>
      <sheetName val="St_-Con(0-17)3"/>
      <sheetName val="St_-Con_(17-34)3"/>
      <sheetName val="Mix_Design3"/>
      <sheetName val="4_Annex_1_Basic_rate2"/>
      <sheetName val="Material_2"/>
      <sheetName val="Labour_&amp;_Plant2"/>
      <sheetName val="430-434_AVG_LEVELS2"/>
      <sheetName val="EMB__FROM_AVG__(RA-3)2"/>
      <sheetName val="E_W_Summary2"/>
      <sheetName val="C_&amp;_G__LHS2"/>
      <sheetName val="Summary_C_&amp;_G2"/>
      <sheetName val="MAIN_BS_&amp;_P&amp;L_2007-082"/>
      <sheetName val="SPT_vs_PHI2"/>
      <sheetName val="R.A."/>
      <sheetName val="concrete"/>
      <sheetName val="17"/>
      <sheetName val="C_&amp;_G_RHS4"/>
      <sheetName val="P-Ins_&amp;_Bonds"/>
      <sheetName val="WORDS"/>
      <sheetName val="EW SR"/>
      <sheetName val="Elect."/>
      <sheetName val="Diesel Analysis"/>
      <sheetName val="TABLES"/>
      <sheetName val="FORM7"/>
      <sheetName val="ROP_expenses_for_6_months2"/>
      <sheetName val="BOQ_(2)2"/>
      <sheetName val="Do not delete"/>
      <sheetName val="Direct_cost_shed_A-2_2"/>
      <sheetName val="PO_NOS2"/>
      <sheetName val="BOX_(2)7"/>
      <sheetName val="Mix_Design4"/>
      <sheetName val="4_Annex_1_Basic_rate3"/>
      <sheetName val="Material_3"/>
      <sheetName val="430-434_AVG_LEVELS3"/>
      <sheetName val="EMB__FROM_AVG__(RA-3)3"/>
      <sheetName val="E_W_Summary3"/>
      <sheetName val="C_&amp;_G__LHS3"/>
      <sheetName val="Summary_C_&amp;_G3"/>
      <sheetName val="Labour_&amp;_Plant3"/>
      <sheetName val="Direct_cost_shed_A-2_3"/>
      <sheetName val="SPT_vs_PHI3"/>
      <sheetName val="ROP_expenses_for_6_months3"/>
      <sheetName val="PO_NOS3"/>
      <sheetName val="MAIN_BS_&amp;_P&amp;L_2007-083"/>
      <sheetName val="BOX_(2)9"/>
      <sheetName val="C_&amp;_G_RHS6"/>
      <sheetName val="DATA-DEP_(13-17)5"/>
      <sheetName val="DATA-GCC(25-34_7)5"/>
      <sheetName val="St_-Con(0-17)5"/>
      <sheetName val="St_-Con_(17-34)5"/>
      <sheetName val="Mix_Design6"/>
      <sheetName val="Direct_cost_shed_A-2_5"/>
      <sheetName val="SPT_vs_PHI5"/>
      <sheetName val="4_Annex_1_Basic_rate5"/>
      <sheetName val="Material_5"/>
      <sheetName val="430-434_AVG_LEVELS5"/>
      <sheetName val="EMB__FROM_AVG__(RA-3)5"/>
      <sheetName val="E_W_Summary5"/>
      <sheetName val="C_&amp;_G__LHS5"/>
      <sheetName val="Summary_C_&amp;_G5"/>
      <sheetName val="Labour_&amp;_Plant5"/>
      <sheetName val="ROP_expenses_for_6_months5"/>
      <sheetName val="PO_NOS5"/>
      <sheetName val="MAIN_BS_&amp;_P&amp;L_2007-085"/>
      <sheetName val="P-Ins_&amp;_Bonds2"/>
      <sheetName val="BOX_(2)8"/>
      <sheetName val="C_&amp;_G_RHS5"/>
      <sheetName val="DATA-DEP_(13-17)4"/>
      <sheetName val="DATA-GCC(25-34_7)4"/>
      <sheetName val="St_-Con(0-17)4"/>
      <sheetName val="St_-Con_(17-34)4"/>
      <sheetName val="Mix_Design5"/>
      <sheetName val="Direct_cost_shed_A-2_4"/>
      <sheetName val="SPT_vs_PHI4"/>
      <sheetName val="4_Annex_1_Basic_rate4"/>
      <sheetName val="Material_4"/>
      <sheetName val="430-434_AVG_LEVELS4"/>
      <sheetName val="EMB__FROM_AVG__(RA-3)4"/>
      <sheetName val="E_W_Summary4"/>
      <sheetName val="C_&amp;_G__LHS4"/>
      <sheetName val="Summary_C_&amp;_G4"/>
      <sheetName val="Labour_&amp;_Plant4"/>
      <sheetName val="ROP_expenses_for_6_months4"/>
      <sheetName val="PO_NOS4"/>
      <sheetName val="MAIN_BS_&amp;_P&amp;L_2007-084"/>
      <sheetName val="P-Ins_&amp;_Bonds1"/>
      <sheetName val="Rates Basic"/>
      <sheetName val="upa"/>
      <sheetName val="footing_for_SP"/>
      <sheetName val="Rates_Basic"/>
      <sheetName val="Tees"/>
      <sheetName val="MAIN"/>
      <sheetName val="7467"/>
      <sheetName val="Sheet1 (2)"/>
      <sheetName val="4353"/>
      <sheetName val="sal 19"/>
      <sheetName val="Salary Wkers -Feb'18"/>
      <sheetName val="Salary Wkers jAN-18 "/>
      <sheetName val="2008"/>
      <sheetName val="AMPC"/>
      <sheetName val="Sal June-19 cvl"/>
      <sheetName val="1199"/>
      <sheetName val="2018"/>
      <sheetName val="2609"/>
      <sheetName val="SAL CVL DEC-18"/>
      <sheetName val="SAL"/>
      <sheetName val="UMA"/>
      <sheetName val="APR-19 AP"/>
      <sheetName val="MAR-19 AP"/>
      <sheetName val="FEB-19 AP"/>
      <sheetName val="Salary Wkers -Marc'18"/>
      <sheetName val="4372"/>
      <sheetName val="samp am"/>
      <sheetName val="7577"/>
      <sheetName val="7577 (2)"/>
      <sheetName val="4364"/>
      <sheetName val="4447"/>
      <sheetName val="0428"/>
      <sheetName val="0428 (2)"/>
      <sheetName val="0995"/>
      <sheetName val="0995 (2)"/>
      <sheetName val="1019"/>
      <sheetName val="1019 (2)"/>
      <sheetName val="1287"/>
      <sheetName val="1287 (2)"/>
      <sheetName val="2719"/>
      <sheetName val="2719 (2)"/>
      <sheetName val="3452"/>
      <sheetName val="3452 (2)"/>
      <sheetName val="1620"/>
      <sheetName val="1620 (2)"/>
      <sheetName val="2014"/>
      <sheetName val="2014 (2)"/>
      <sheetName val="Q1199"/>
      <sheetName val="Q1199 (2)"/>
      <sheetName val="sam cvl"/>
      <sheetName val="SAMP CVL"/>
      <sheetName val="sam(2)"/>
      <sheetName val="sal 19 cvl"/>
      <sheetName val="fill this out first..."/>
      <sheetName val="DATA SHEET"/>
      <sheetName val="a"/>
      <sheetName val="ABSTRACT"/>
      <sheetName val="Machinery-final"/>
      <sheetName val="Site clearance"/>
      <sheetName val="basic-final"/>
      <sheetName val="culverts"/>
      <sheetName val="bituminous"/>
      <sheetName val="Earthwork"/>
      <sheetName val="Subase"/>
      <sheetName val="AC_Cost_KU"/>
      <sheetName val="PC_Cost_Ku"/>
      <sheetName val="Cost_of_O_&amp;_O2"/>
      <sheetName val="Qty_SR"/>
      <sheetName val="LOCAL_RATES"/>
      <sheetName val="Materials_Cost(PCC)"/>
      <sheetName val="Plant_&amp;__Machinery"/>
      <sheetName val="Grand_Summary"/>
      <sheetName val="attendance_and_allocation"/>
      <sheetName val="upa_of_boq"/>
      <sheetName val="Summary_Foreign_Comp"/>
      <sheetName val="ncp"/>
      <sheetName val="Sheet3"/>
      <sheetName val="Total"/>
      <sheetName val="Main BOQ"/>
      <sheetName val="0"/>
      <sheetName val="CUM-Mar07"/>
      <sheetName val="CRM"/>
      <sheetName val="A3"/>
      <sheetName val="BUD 07-08"/>
      <sheetName val="HIDE"/>
      <sheetName val="XL"/>
      <sheetName val="금융비용"/>
    </sheetNames>
    <sheetDataSet>
      <sheetData sheetId="0" refreshError="1"/>
      <sheetData sheetId="1" refreshError="1">
        <row r="134">
          <cell r="L134">
            <v>1.17E-5</v>
          </cell>
        </row>
        <row r="140">
          <cell r="B140">
            <v>150</v>
          </cell>
          <cell r="C140">
            <v>16.510000000000002</v>
          </cell>
          <cell r="J140">
            <v>9.94</v>
          </cell>
        </row>
        <row r="141">
          <cell r="L141">
            <v>250</v>
          </cell>
        </row>
        <row r="142">
          <cell r="B142">
            <v>250</v>
          </cell>
          <cell r="C142">
            <v>3.7</v>
          </cell>
          <cell r="J142">
            <v>0.69</v>
          </cell>
        </row>
        <row r="143">
          <cell r="L143">
            <v>200</v>
          </cell>
        </row>
        <row r="147">
          <cell r="L147">
            <v>200</v>
          </cell>
        </row>
        <row r="148">
          <cell r="B148">
            <v>165</v>
          </cell>
          <cell r="J148">
            <v>0.86</v>
          </cell>
        </row>
        <row r="149">
          <cell r="L149">
            <v>250</v>
          </cell>
        </row>
        <row r="150">
          <cell r="C150">
            <v>2.2200000000000002</v>
          </cell>
          <cell r="J150">
            <v>6.57</v>
          </cell>
        </row>
        <row r="157">
          <cell r="L157">
            <v>40</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ow r="134">
          <cell r="L134">
            <v>1.17E-5</v>
          </cell>
        </row>
      </sheetData>
      <sheetData sheetId="59">
        <row r="134">
          <cell r="L134">
            <v>1.17E-5</v>
          </cell>
        </row>
      </sheetData>
      <sheetData sheetId="60" refreshError="1"/>
      <sheetData sheetId="61" refreshError="1"/>
      <sheetData sheetId="62" refreshError="1"/>
      <sheetData sheetId="63" refreshError="1"/>
      <sheetData sheetId="64">
        <row r="134">
          <cell r="L134">
            <v>1.17E-5</v>
          </cell>
        </row>
      </sheetData>
      <sheetData sheetId="65">
        <row r="134">
          <cell r="L134">
            <v>1.17E-5</v>
          </cell>
        </row>
      </sheetData>
      <sheetData sheetId="66">
        <row r="134">
          <cell r="L134">
            <v>1.17E-5</v>
          </cell>
        </row>
      </sheetData>
      <sheetData sheetId="67">
        <row r="134">
          <cell r="L134">
            <v>1.17E-5</v>
          </cell>
        </row>
      </sheetData>
      <sheetData sheetId="68">
        <row r="134">
          <cell r="L134">
            <v>1.17E-5</v>
          </cell>
        </row>
      </sheetData>
      <sheetData sheetId="69">
        <row r="134">
          <cell r="L134">
            <v>1.17E-5</v>
          </cell>
        </row>
      </sheetData>
      <sheetData sheetId="70">
        <row r="134">
          <cell r="L134">
            <v>1.17E-5</v>
          </cell>
        </row>
      </sheetData>
      <sheetData sheetId="71">
        <row r="134">
          <cell r="L134">
            <v>1.17E-5</v>
          </cell>
        </row>
      </sheetData>
      <sheetData sheetId="72">
        <row r="134">
          <cell r="L134">
            <v>1.17E-5</v>
          </cell>
        </row>
      </sheetData>
      <sheetData sheetId="73">
        <row r="134">
          <cell r="L134">
            <v>1.17E-5</v>
          </cell>
        </row>
      </sheetData>
      <sheetData sheetId="74">
        <row r="134">
          <cell r="L134">
            <v>1.17E-5</v>
          </cell>
        </row>
      </sheetData>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ow r="134">
          <cell r="L134">
            <v>1.17E-5</v>
          </cell>
        </row>
      </sheetData>
      <sheetData sheetId="99">
        <row r="134">
          <cell r="L134">
            <v>1.17E-5</v>
          </cell>
        </row>
      </sheetData>
      <sheetData sheetId="100">
        <row r="134">
          <cell r="L134">
            <v>1.17E-5</v>
          </cell>
        </row>
      </sheetData>
      <sheetData sheetId="101">
        <row r="134">
          <cell r="L134">
            <v>1.17E-5</v>
          </cell>
        </row>
      </sheetData>
      <sheetData sheetId="102">
        <row r="134">
          <cell r="L134">
            <v>1.17E-5</v>
          </cell>
        </row>
      </sheetData>
      <sheetData sheetId="103">
        <row r="134">
          <cell r="L134">
            <v>1.17E-5</v>
          </cell>
        </row>
      </sheetData>
      <sheetData sheetId="104">
        <row r="134">
          <cell r="L134">
            <v>1.17E-5</v>
          </cell>
        </row>
      </sheetData>
      <sheetData sheetId="105">
        <row r="134">
          <cell r="L134">
            <v>1.17E-5</v>
          </cell>
        </row>
      </sheetData>
      <sheetData sheetId="106">
        <row r="134">
          <cell r="L134">
            <v>1.17E-5</v>
          </cell>
        </row>
      </sheetData>
      <sheetData sheetId="107">
        <row r="134">
          <cell r="L134">
            <v>1.17E-5</v>
          </cell>
        </row>
      </sheetData>
      <sheetData sheetId="108">
        <row r="134">
          <cell r="L134">
            <v>1.17E-5</v>
          </cell>
        </row>
      </sheetData>
      <sheetData sheetId="109">
        <row r="134">
          <cell r="L134">
            <v>1.17E-5</v>
          </cell>
        </row>
      </sheetData>
      <sheetData sheetId="110">
        <row r="134">
          <cell r="L134">
            <v>1.17E-5</v>
          </cell>
        </row>
      </sheetData>
      <sheetData sheetId="111">
        <row r="134">
          <cell r="L134">
            <v>1.17E-5</v>
          </cell>
        </row>
      </sheetData>
      <sheetData sheetId="112">
        <row r="134">
          <cell r="L134">
            <v>1.17E-5</v>
          </cell>
        </row>
      </sheetData>
      <sheetData sheetId="113">
        <row r="134">
          <cell r="L134">
            <v>1.17E-5</v>
          </cell>
        </row>
      </sheetData>
      <sheetData sheetId="114">
        <row r="134">
          <cell r="L134">
            <v>1.17E-5</v>
          </cell>
        </row>
      </sheetData>
      <sheetData sheetId="115">
        <row r="134">
          <cell r="L134">
            <v>1.17E-5</v>
          </cell>
        </row>
      </sheetData>
      <sheetData sheetId="116">
        <row r="134">
          <cell r="L134">
            <v>1.17E-5</v>
          </cell>
        </row>
      </sheetData>
      <sheetData sheetId="117">
        <row r="134">
          <cell r="L134">
            <v>1.17E-5</v>
          </cell>
        </row>
      </sheetData>
      <sheetData sheetId="118">
        <row r="134">
          <cell r="L134">
            <v>1.17E-5</v>
          </cell>
        </row>
      </sheetData>
      <sheetData sheetId="119">
        <row r="134">
          <cell r="L134">
            <v>1.17E-5</v>
          </cell>
        </row>
      </sheetData>
      <sheetData sheetId="120">
        <row r="134">
          <cell r="L134">
            <v>1.17E-5</v>
          </cell>
        </row>
      </sheetData>
      <sheetData sheetId="121">
        <row r="134">
          <cell r="L134">
            <v>1.17E-5</v>
          </cell>
        </row>
      </sheetData>
      <sheetData sheetId="122">
        <row r="134">
          <cell r="L134">
            <v>1.17E-5</v>
          </cell>
        </row>
      </sheetData>
      <sheetData sheetId="123">
        <row r="134">
          <cell r="L134">
            <v>1.17E-5</v>
          </cell>
        </row>
      </sheetData>
      <sheetData sheetId="124">
        <row r="134">
          <cell r="L134">
            <v>1.17E-5</v>
          </cell>
        </row>
      </sheetData>
      <sheetData sheetId="125">
        <row r="134">
          <cell r="L134">
            <v>1.17E-5</v>
          </cell>
        </row>
      </sheetData>
      <sheetData sheetId="126">
        <row r="134">
          <cell r="L134">
            <v>1.17E-5</v>
          </cell>
        </row>
      </sheetData>
      <sheetData sheetId="127">
        <row r="134">
          <cell r="L134">
            <v>1.17E-5</v>
          </cell>
        </row>
      </sheetData>
      <sheetData sheetId="128">
        <row r="134">
          <cell r="L134">
            <v>1.17E-5</v>
          </cell>
        </row>
      </sheetData>
      <sheetData sheetId="129">
        <row r="134">
          <cell r="L134">
            <v>1.17E-5</v>
          </cell>
        </row>
      </sheetData>
      <sheetData sheetId="130">
        <row r="134">
          <cell r="L134">
            <v>1.17E-5</v>
          </cell>
        </row>
      </sheetData>
      <sheetData sheetId="131">
        <row r="134">
          <cell r="L134">
            <v>1.17E-5</v>
          </cell>
        </row>
      </sheetData>
      <sheetData sheetId="132">
        <row r="134">
          <cell r="L134">
            <v>1.17E-5</v>
          </cell>
        </row>
      </sheetData>
      <sheetData sheetId="133">
        <row r="134">
          <cell r="L134">
            <v>1.17E-5</v>
          </cell>
        </row>
      </sheetData>
      <sheetData sheetId="134">
        <row r="134">
          <cell r="L134">
            <v>1.17E-5</v>
          </cell>
        </row>
      </sheetData>
      <sheetData sheetId="135">
        <row r="134">
          <cell r="L134">
            <v>1.17E-5</v>
          </cell>
        </row>
      </sheetData>
      <sheetData sheetId="136">
        <row r="134">
          <cell r="L134">
            <v>1.17E-5</v>
          </cell>
        </row>
      </sheetData>
      <sheetData sheetId="137">
        <row r="134">
          <cell r="L134">
            <v>1.17E-5</v>
          </cell>
        </row>
      </sheetData>
      <sheetData sheetId="138">
        <row r="134">
          <cell r="L134">
            <v>1.17E-5</v>
          </cell>
        </row>
      </sheetData>
      <sheetData sheetId="139">
        <row r="134">
          <cell r="L134">
            <v>1.17E-5</v>
          </cell>
        </row>
      </sheetData>
      <sheetData sheetId="140">
        <row r="134">
          <cell r="L134">
            <v>1.17E-5</v>
          </cell>
        </row>
      </sheetData>
      <sheetData sheetId="141">
        <row r="134">
          <cell r="L134">
            <v>1.17E-5</v>
          </cell>
        </row>
      </sheetData>
      <sheetData sheetId="142">
        <row r="134">
          <cell r="L134">
            <v>1.17E-5</v>
          </cell>
        </row>
      </sheetData>
      <sheetData sheetId="143">
        <row r="134">
          <cell r="L134">
            <v>1.17E-5</v>
          </cell>
        </row>
      </sheetData>
      <sheetData sheetId="144">
        <row r="134">
          <cell r="L134">
            <v>1.17E-5</v>
          </cell>
        </row>
      </sheetData>
      <sheetData sheetId="145">
        <row r="134">
          <cell r="L134">
            <v>1.17E-5</v>
          </cell>
        </row>
      </sheetData>
      <sheetData sheetId="146">
        <row r="134">
          <cell r="L134">
            <v>1.17E-5</v>
          </cell>
        </row>
      </sheetData>
      <sheetData sheetId="147">
        <row r="134">
          <cell r="L134">
            <v>1.17E-5</v>
          </cell>
        </row>
      </sheetData>
      <sheetData sheetId="148">
        <row r="134">
          <cell r="L134">
            <v>1.17E-5</v>
          </cell>
        </row>
      </sheetData>
      <sheetData sheetId="149">
        <row r="134">
          <cell r="L134">
            <v>1.17E-5</v>
          </cell>
        </row>
      </sheetData>
      <sheetData sheetId="150">
        <row r="134">
          <cell r="L134">
            <v>1.17E-5</v>
          </cell>
        </row>
      </sheetData>
      <sheetData sheetId="151">
        <row r="134">
          <cell r="L134">
            <v>1.17E-5</v>
          </cell>
        </row>
      </sheetData>
      <sheetData sheetId="152">
        <row r="134">
          <cell r="L134">
            <v>1.17E-5</v>
          </cell>
        </row>
      </sheetData>
      <sheetData sheetId="153">
        <row r="134">
          <cell r="L134">
            <v>1.17E-5</v>
          </cell>
        </row>
      </sheetData>
      <sheetData sheetId="154">
        <row r="134">
          <cell r="L134">
            <v>1.17E-5</v>
          </cell>
        </row>
      </sheetData>
      <sheetData sheetId="155">
        <row r="134">
          <cell r="L134">
            <v>1.17E-5</v>
          </cell>
        </row>
      </sheetData>
      <sheetData sheetId="156">
        <row r="134">
          <cell r="L134">
            <v>1.17E-5</v>
          </cell>
        </row>
      </sheetData>
      <sheetData sheetId="157">
        <row r="134">
          <cell r="L134">
            <v>1.17E-5</v>
          </cell>
        </row>
      </sheetData>
      <sheetData sheetId="158">
        <row r="134">
          <cell r="L134">
            <v>1.17E-5</v>
          </cell>
        </row>
      </sheetData>
      <sheetData sheetId="159">
        <row r="134">
          <cell r="L134">
            <v>1.17E-5</v>
          </cell>
        </row>
      </sheetData>
      <sheetData sheetId="160">
        <row r="134">
          <cell r="L134">
            <v>1.17E-5</v>
          </cell>
        </row>
      </sheetData>
      <sheetData sheetId="161">
        <row r="134">
          <cell r="L134">
            <v>1.17E-5</v>
          </cell>
        </row>
      </sheetData>
      <sheetData sheetId="162">
        <row r="134">
          <cell r="L134">
            <v>1.17E-5</v>
          </cell>
        </row>
      </sheetData>
      <sheetData sheetId="163">
        <row r="134">
          <cell r="L134">
            <v>1.17E-5</v>
          </cell>
        </row>
      </sheetData>
      <sheetData sheetId="164">
        <row r="134">
          <cell r="L134">
            <v>1.17E-5</v>
          </cell>
        </row>
      </sheetData>
      <sheetData sheetId="165">
        <row r="134">
          <cell r="L134">
            <v>1.17E-5</v>
          </cell>
        </row>
      </sheetData>
      <sheetData sheetId="166">
        <row r="134">
          <cell r="L134">
            <v>1.17E-5</v>
          </cell>
        </row>
      </sheetData>
      <sheetData sheetId="167">
        <row r="134">
          <cell r="L134">
            <v>1.17E-5</v>
          </cell>
        </row>
      </sheetData>
      <sheetData sheetId="168">
        <row r="134">
          <cell r="L134">
            <v>1.17E-5</v>
          </cell>
        </row>
      </sheetData>
      <sheetData sheetId="169">
        <row r="134">
          <cell r="L134">
            <v>1.17E-5</v>
          </cell>
        </row>
      </sheetData>
      <sheetData sheetId="170">
        <row r="134">
          <cell r="L134">
            <v>1.17E-5</v>
          </cell>
        </row>
      </sheetData>
      <sheetData sheetId="171">
        <row r="134">
          <cell r="L134">
            <v>1.17E-5</v>
          </cell>
        </row>
      </sheetData>
      <sheetData sheetId="172">
        <row r="134">
          <cell r="L134">
            <v>1.17E-5</v>
          </cell>
        </row>
      </sheetData>
      <sheetData sheetId="173">
        <row r="134">
          <cell r="L134">
            <v>1.17E-5</v>
          </cell>
        </row>
      </sheetData>
      <sheetData sheetId="174">
        <row r="134">
          <cell r="L134">
            <v>1.17E-5</v>
          </cell>
        </row>
      </sheetData>
      <sheetData sheetId="175">
        <row r="134">
          <cell r="L134">
            <v>1.17E-5</v>
          </cell>
        </row>
      </sheetData>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sheetData sheetId="219"/>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ow r="134">
          <cell r="L134">
            <v>44138</v>
          </cell>
        </row>
      </sheetData>
      <sheetData sheetId="243">
        <row r="134">
          <cell r="L134">
            <v>1.17E-5</v>
          </cell>
        </row>
      </sheetData>
      <sheetData sheetId="244">
        <row r="134">
          <cell r="L134">
            <v>44138</v>
          </cell>
        </row>
      </sheetData>
      <sheetData sheetId="245"/>
      <sheetData sheetId="246">
        <row r="134">
          <cell r="L134">
            <v>1.17E-5</v>
          </cell>
        </row>
      </sheetData>
      <sheetData sheetId="247"/>
      <sheetData sheetId="248">
        <row r="134">
          <cell r="L134">
            <v>1.17E-5</v>
          </cell>
        </row>
      </sheetData>
      <sheetData sheetId="249"/>
      <sheetData sheetId="250"/>
      <sheetData sheetId="251"/>
      <sheetData sheetId="252"/>
      <sheetData sheetId="253"/>
      <sheetData sheetId="254"/>
      <sheetData sheetId="255"/>
      <sheetData sheetId="256"/>
      <sheetData sheetId="257"/>
      <sheetData sheetId="258">
        <row r="134">
          <cell r="L134">
            <v>1.17E-5</v>
          </cell>
        </row>
      </sheetData>
      <sheetData sheetId="259">
        <row r="134">
          <cell r="L134">
            <v>1.17E-5</v>
          </cell>
        </row>
      </sheetData>
      <sheetData sheetId="260">
        <row r="134">
          <cell r="L134">
            <v>1.17E-5</v>
          </cell>
        </row>
      </sheetData>
      <sheetData sheetId="261"/>
      <sheetData sheetId="262"/>
      <sheetData sheetId="263"/>
      <sheetData sheetId="264">
        <row r="134">
          <cell r="L134">
            <v>1.17E-5</v>
          </cell>
        </row>
      </sheetData>
      <sheetData sheetId="265">
        <row r="134">
          <cell r="L134">
            <v>1.17E-5</v>
          </cell>
        </row>
      </sheetData>
      <sheetData sheetId="266"/>
      <sheetData sheetId="267">
        <row r="134">
          <cell r="L134">
            <v>1.17E-5</v>
          </cell>
        </row>
      </sheetData>
      <sheetData sheetId="268"/>
      <sheetData sheetId="269">
        <row r="134">
          <cell r="L134">
            <v>1.17E-5</v>
          </cell>
        </row>
      </sheetData>
      <sheetData sheetId="270">
        <row r="134">
          <cell r="L134">
            <v>1.17E-5</v>
          </cell>
        </row>
      </sheetData>
      <sheetData sheetId="271">
        <row r="134">
          <cell r="L134">
            <v>1.17E-5</v>
          </cell>
        </row>
      </sheetData>
      <sheetData sheetId="272"/>
      <sheetData sheetId="273">
        <row r="134">
          <cell r="L134">
            <v>1.17E-5</v>
          </cell>
        </row>
      </sheetData>
      <sheetData sheetId="274">
        <row r="134">
          <cell r="L134">
            <v>1.17E-5</v>
          </cell>
        </row>
      </sheetData>
      <sheetData sheetId="275">
        <row r="134">
          <cell r="L134">
            <v>1.17E-5</v>
          </cell>
        </row>
      </sheetData>
      <sheetData sheetId="276">
        <row r="134">
          <cell r="L134">
            <v>1.17E-5</v>
          </cell>
        </row>
      </sheetData>
      <sheetData sheetId="277">
        <row r="134">
          <cell r="L134">
            <v>1.17E-5</v>
          </cell>
        </row>
      </sheetData>
      <sheetData sheetId="278">
        <row r="134">
          <cell r="L134">
            <v>1.17E-5</v>
          </cell>
        </row>
      </sheetData>
      <sheetData sheetId="279"/>
      <sheetData sheetId="280">
        <row r="134">
          <cell r="L134">
            <v>1.17E-5</v>
          </cell>
        </row>
      </sheetData>
      <sheetData sheetId="28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ow r="134">
          <cell r="L134">
            <v>1.17E-5</v>
          </cell>
        </row>
      </sheetData>
      <sheetData sheetId="292"/>
      <sheetData sheetId="293"/>
      <sheetData sheetId="294">
        <row r="134">
          <cell r="L134">
            <v>1.17E-5</v>
          </cell>
        </row>
      </sheetData>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refreshError="1"/>
      <sheetData sheetId="354" refreshError="1"/>
      <sheetData sheetId="355" refreshError="1"/>
      <sheetData sheetId="356"/>
      <sheetData sheetId="357"/>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ow r="134">
          <cell r="L134">
            <v>44138</v>
          </cell>
        </row>
      </sheetData>
      <sheetData sheetId="373">
        <row r="134">
          <cell r="L134">
            <v>1.17E-5</v>
          </cell>
        </row>
      </sheetData>
      <sheetData sheetId="374">
        <row r="134">
          <cell r="L134">
            <v>44138</v>
          </cell>
        </row>
      </sheetData>
      <sheetData sheetId="375">
        <row r="134">
          <cell r="L134">
            <v>1.17E-5</v>
          </cell>
        </row>
      </sheetData>
      <sheetData sheetId="376">
        <row r="134">
          <cell r="L134">
            <v>44138</v>
          </cell>
        </row>
      </sheetData>
      <sheetData sheetId="377">
        <row r="134">
          <cell r="L134">
            <v>1.17E-5</v>
          </cell>
        </row>
      </sheetData>
      <sheetData sheetId="378">
        <row r="134">
          <cell r="L134">
            <v>44138</v>
          </cell>
        </row>
      </sheetData>
      <sheetData sheetId="379">
        <row r="134">
          <cell r="L134">
            <v>1.17E-5</v>
          </cell>
        </row>
      </sheetData>
      <sheetData sheetId="380">
        <row r="134">
          <cell r="L134">
            <v>44138</v>
          </cell>
        </row>
      </sheetData>
      <sheetData sheetId="381">
        <row r="134">
          <cell r="L134">
            <v>1.17E-5</v>
          </cell>
        </row>
      </sheetData>
      <sheetData sheetId="382">
        <row r="134">
          <cell r="L134">
            <v>44138</v>
          </cell>
        </row>
      </sheetData>
      <sheetData sheetId="383">
        <row r="134">
          <cell r="L134">
            <v>1.17E-5</v>
          </cell>
        </row>
      </sheetData>
      <sheetData sheetId="384">
        <row r="134">
          <cell r="L134">
            <v>44138</v>
          </cell>
        </row>
      </sheetData>
      <sheetData sheetId="385">
        <row r="134">
          <cell r="L134">
            <v>1.17E-5</v>
          </cell>
        </row>
      </sheetData>
      <sheetData sheetId="386">
        <row r="134">
          <cell r="L134">
            <v>44138</v>
          </cell>
        </row>
      </sheetData>
      <sheetData sheetId="387">
        <row r="134">
          <cell r="L134">
            <v>1.17E-5</v>
          </cell>
        </row>
      </sheetData>
      <sheetData sheetId="388">
        <row r="134">
          <cell r="L134">
            <v>44138</v>
          </cell>
        </row>
      </sheetData>
      <sheetData sheetId="389">
        <row r="134">
          <cell r="L134">
            <v>1.17E-5</v>
          </cell>
        </row>
      </sheetData>
      <sheetData sheetId="390">
        <row r="134">
          <cell r="L134">
            <v>44138</v>
          </cell>
        </row>
      </sheetData>
      <sheetData sheetId="391">
        <row r="134">
          <cell r="L134">
            <v>1.17E-5</v>
          </cell>
        </row>
      </sheetData>
      <sheetData sheetId="392">
        <row r="134">
          <cell r="L134">
            <v>44138</v>
          </cell>
        </row>
      </sheetData>
      <sheetData sheetId="393">
        <row r="134">
          <cell r="L134">
            <v>1.17E-5</v>
          </cell>
        </row>
      </sheetData>
      <sheetData sheetId="394">
        <row r="134">
          <cell r="L134">
            <v>44138</v>
          </cell>
        </row>
      </sheetData>
      <sheetData sheetId="395">
        <row r="134">
          <cell r="L134">
            <v>1.17E-5</v>
          </cell>
        </row>
      </sheetData>
      <sheetData sheetId="396">
        <row r="134">
          <cell r="L134">
            <v>44138</v>
          </cell>
        </row>
      </sheetData>
      <sheetData sheetId="397">
        <row r="134">
          <cell r="L134">
            <v>1.17E-5</v>
          </cell>
        </row>
      </sheetData>
      <sheetData sheetId="398">
        <row r="134">
          <cell r="L134">
            <v>44138</v>
          </cell>
        </row>
      </sheetData>
      <sheetData sheetId="399">
        <row r="134">
          <cell r="L134">
            <v>1.17E-5</v>
          </cell>
        </row>
      </sheetData>
      <sheetData sheetId="400">
        <row r="134">
          <cell r="L134">
            <v>44138</v>
          </cell>
        </row>
      </sheetData>
      <sheetData sheetId="401">
        <row r="134">
          <cell r="L134">
            <v>1.17E-5</v>
          </cell>
        </row>
      </sheetData>
      <sheetData sheetId="402">
        <row r="134">
          <cell r="L134">
            <v>44138</v>
          </cell>
        </row>
      </sheetData>
      <sheetData sheetId="403">
        <row r="134">
          <cell r="L134">
            <v>1.17E-5</v>
          </cell>
        </row>
      </sheetData>
      <sheetData sheetId="404">
        <row r="134">
          <cell r="L134">
            <v>44138</v>
          </cell>
        </row>
      </sheetData>
      <sheetData sheetId="405">
        <row r="134">
          <cell r="L134">
            <v>1.17E-5</v>
          </cell>
        </row>
      </sheetData>
      <sheetData sheetId="406">
        <row r="134">
          <cell r="L134">
            <v>1.17E-5</v>
          </cell>
        </row>
      </sheetData>
      <sheetData sheetId="407">
        <row r="134">
          <cell r="L134">
            <v>1.17E-5</v>
          </cell>
        </row>
      </sheetData>
      <sheetData sheetId="408">
        <row r="134">
          <cell r="L134">
            <v>1.17E-5</v>
          </cell>
        </row>
      </sheetData>
      <sheetData sheetId="409">
        <row r="134">
          <cell r="L134">
            <v>1.17E-5</v>
          </cell>
        </row>
      </sheetData>
      <sheetData sheetId="410"/>
      <sheetData sheetId="411"/>
      <sheetData sheetId="412"/>
      <sheetData sheetId="413">
        <row r="134">
          <cell r="L134">
            <v>1.17E-5</v>
          </cell>
        </row>
      </sheetData>
      <sheetData sheetId="414">
        <row r="134">
          <cell r="L134">
            <v>44138</v>
          </cell>
        </row>
      </sheetData>
      <sheetData sheetId="415">
        <row r="134">
          <cell r="L134">
            <v>1.17E-5</v>
          </cell>
        </row>
      </sheetData>
      <sheetData sheetId="416">
        <row r="134">
          <cell r="L134">
            <v>44138</v>
          </cell>
        </row>
      </sheetData>
      <sheetData sheetId="417">
        <row r="134">
          <cell r="L134">
            <v>1.17E-5</v>
          </cell>
        </row>
      </sheetData>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Set>
  </externalBook>
</externalLink>
</file>

<file path=xl/externalLinks/externalLink5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공문"/>
      <sheetName val="준공계"/>
      <sheetName val="준공내역서"/>
      <sheetName val="준검 내역서"/>
      <sheetName val="집계표"/>
      <sheetName val="106C0300"/>
    </sheetNames>
    <sheetDataSet>
      <sheetData sheetId="0"/>
      <sheetData sheetId="1"/>
      <sheetData sheetId="2"/>
      <sheetData sheetId="3"/>
      <sheetData sheetId="4" refreshError="1"/>
      <sheetData sheetId="5" refreshError="1"/>
    </sheetDataSet>
  </externalBook>
</externalLink>
</file>

<file path=xl/externalLinks/externalLink5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공문"/>
      <sheetName val="준공계"/>
      <sheetName val="준공내역서"/>
      <sheetName val="준검 내역서"/>
      <sheetName val="집계표"/>
      <sheetName val="하수급견적대비"/>
      <sheetName val="청천내"/>
      <sheetName val="장비집계"/>
    </sheetNames>
    <sheetDataSet>
      <sheetData sheetId="0"/>
      <sheetData sheetId="1"/>
      <sheetData sheetId="2"/>
      <sheetData sheetId="3"/>
      <sheetData sheetId="4" refreshError="1"/>
      <sheetData sheetId="5" refreshError="1"/>
      <sheetData sheetId="6" refreshError="1"/>
      <sheetData sheetId="7" refreshError="1"/>
    </sheetDataSet>
  </externalBook>
</externalLink>
</file>

<file path=xl/externalLinks/externalLink5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기계경비(시간당)"/>
      <sheetName val="램머"/>
      <sheetName val="준검 내역서"/>
    </sheetNames>
    <sheetDataSet>
      <sheetData sheetId="0" refreshError="1"/>
      <sheetData sheetId="1" refreshError="1"/>
      <sheetData sheetId="2" refreshError="1"/>
    </sheetDataSet>
  </externalBook>
</externalLink>
</file>

<file path=xl/externalLinks/externalLink5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도수로집계"/>
      <sheetName val="성토도수로집계"/>
      <sheetName val="성토도수로집계(1998년~2001년)"/>
      <sheetName val="성토도수로현황1"/>
      <sheetName val="성토도수로현황2"/>
      <sheetName val="성토도수로현황3"/>
      <sheetName val="기계경비(시간당)"/>
      <sheetName val="램머"/>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5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공문"/>
      <sheetName val="표지"/>
      <sheetName val="Sheet2"/>
      <sheetName val="Sheet2 (2)"/>
      <sheetName val="Sheet2 (3)"/>
      <sheetName val="변경사유"/>
      <sheetName val="집계표"/>
      <sheetName val="내역"/>
      <sheetName val="단가450변"/>
      <sheetName val="단가600변"/>
      <sheetName val="단가1000변"/>
      <sheetName val="단가450(당)"/>
      <sheetName val="단가600(당)"/>
      <sheetName val="단가1000(당)"/>
      <sheetName val="전체K치(당초)"/>
      <sheetName val="전체K치(변경)"/>
      <sheetName val="수량산출1"/>
      <sheetName val="연결임시"/>
      <sheetName val="여건보고(V측구)"/>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efreshError="1"/>
      <sheetData sheetId="18" refreshError="1"/>
    </sheetDataSet>
  </externalBook>
</externalLink>
</file>

<file path=xl/externalLinks/externalLink5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경유"/>
      <sheetName val="검사원"/>
      <sheetName val="검사조서"/>
      <sheetName val="제잡비"/>
      <sheetName val="식단가"/>
      <sheetName val="기성부분액명세서 "/>
      <sheetName val="내역서"/>
      <sheetName val="갑지"/>
      <sheetName val="집계표"/>
      <sheetName val="토공"/>
      <sheetName val="토공 (2)"/>
      <sheetName val="배수공"/>
      <sheetName val="배수공 (2)"/>
      <sheetName val="구조물공"/>
      <sheetName val="포장공"/>
      <sheetName val="포장공 (2)"/>
      <sheetName val="부대공"/>
      <sheetName val="내역"/>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5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구조물공"/>
      <sheetName val="부대공"/>
      <sheetName val="배수공"/>
      <sheetName val="토공"/>
      <sheetName val="포장공"/>
    </sheetNames>
    <sheetDataSet>
      <sheetData sheetId="0" refreshError="1"/>
      <sheetData sheetId="1" refreshError="1"/>
      <sheetData sheetId="2" refreshError="1"/>
      <sheetData sheetId="3" refreshError="1"/>
      <sheetData sheetId="4" refreshError="1"/>
    </sheetDataSet>
  </externalBook>
</externalLink>
</file>

<file path=xl/externalLinks/externalLink5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기성부분조서(내역서)"/>
      <sheetName val="내역서"/>
      <sheetName val="집계표"/>
      <sheetName val="교량하부공"/>
    </sheetNames>
    <sheetDataSet>
      <sheetData sheetId="0"/>
      <sheetData sheetId="1"/>
      <sheetData sheetId="2"/>
      <sheetData sheetId="3" refreshError="1"/>
    </sheetDataSet>
  </externalBook>
</externalLink>
</file>

<file path=xl/externalLinks/externalLink5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공문"/>
      <sheetName val="준공계"/>
      <sheetName val="준공내역서"/>
      <sheetName val="준검 내역서"/>
      <sheetName val="집계표"/>
      <sheetName val="교량하부공"/>
      <sheetName val="2000년1차"/>
      <sheetName val="#REF"/>
      <sheetName val="C &amp; G RHS"/>
      <sheetName val="Sheet2"/>
    </sheetNames>
    <sheetDataSet>
      <sheetData sheetId="0"/>
      <sheetData sheetId="1"/>
      <sheetData sheetId="2"/>
      <sheetData sheetId="3"/>
      <sheetData sheetId="4" refreshError="1"/>
      <sheetData sheetId="5" refreshError="1"/>
      <sheetData sheetId="6" refreshError="1"/>
      <sheetData sheetId="7" refreshError="1"/>
      <sheetData sheetId="8" refreshError="1"/>
      <sheetData sheetId="9" refreshError="1"/>
    </sheetDataSet>
  </externalBook>
</externalLink>
</file>

<file path=xl/externalLinks/externalLink5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차공사"/>
      <sheetName val="내역서(전체)"/>
      <sheetName val="내역서(토공)"/>
      <sheetName val="내역서(철콘)"/>
      <sheetName val="조경(내역)"/>
      <sheetName val="내역서(비계)"/>
      <sheetName val="내역서(포장)"/>
      <sheetName val="내역서(철물)"/>
      <sheetName val="laroux"/>
      <sheetName val="증감대비"/>
      <sheetName val="내역갑지(2차설계변경)"/>
      <sheetName val="물변총괄"/>
      <sheetName val="물변제외"/>
      <sheetName val="물가변동액"/>
      <sheetName val="3차물변"/>
      <sheetName val="신규단가"/>
      <sheetName val="제경비율"/>
      <sheetName val="전체공사원가"/>
      <sheetName val="금회공사원가"/>
      <sheetName val="준검 내역서"/>
      <sheetName val="집계표"/>
      <sheetName val="장비집계"/>
      <sheetName val="공사비집계"/>
      <sheetName val="대비"/>
    </sheetNames>
    <sheetDataSet>
      <sheetData sheetId="0" refreshError="1"/>
      <sheetData sheetId="1"/>
      <sheetData sheetId="2"/>
      <sheetData sheetId="3"/>
      <sheetData sheetId="4"/>
      <sheetData sheetId="5"/>
      <sheetData sheetId="6"/>
      <sheetData sheetId="7"/>
      <sheetData sheetId="8" refreshError="1"/>
      <sheetData sheetId="9"/>
      <sheetData sheetId="10"/>
      <sheetData sheetId="11"/>
      <sheetData sheetId="12"/>
      <sheetData sheetId="13"/>
      <sheetData sheetId="14"/>
      <sheetData sheetId="15"/>
      <sheetData sheetId="16"/>
      <sheetData sheetId="17"/>
      <sheetData sheetId="18"/>
      <sheetData sheetId="19" refreshError="1"/>
      <sheetData sheetId="20" refreshError="1"/>
      <sheetData sheetId="21" refreshError="1"/>
      <sheetData sheetId="22" refreshError="1"/>
      <sheetData sheetId="23"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00000"/>
      <sheetName val="Basicrates"/>
      <sheetName val="Carriage"/>
      <sheetName val="SiteClear"/>
      <sheetName val="EW"/>
      <sheetName val="SBase"/>
      <sheetName val="Bit-Base"/>
      <sheetName val="CC Pave"/>
      <sheetName val="REW"/>
      <sheetName val="TSigns"/>
      <sheetName val="PC"/>
      <sheetName val="Maint."/>
      <sheetName val="horti"/>
      <sheetName val="Found"/>
      <sheetName val="SubS"/>
      <sheetName val="SupS"/>
      <sheetName val="PW"/>
      <sheetName val="Abstract"/>
    </sheetNames>
    <sheetDataSet>
      <sheetData sheetId="0"/>
      <sheetData sheetId="1">
        <row r="8">
          <cell r="F8">
            <v>264.39999999999998</v>
          </cell>
        </row>
        <row r="9">
          <cell r="F9">
            <v>417.4</v>
          </cell>
        </row>
        <row r="10">
          <cell r="F10">
            <v>477.4</v>
          </cell>
        </row>
        <row r="12">
          <cell r="F12">
            <v>477.4</v>
          </cell>
        </row>
        <row r="13">
          <cell r="F13">
            <v>444.4</v>
          </cell>
        </row>
        <row r="14">
          <cell r="F14">
            <v>290.39999999999998</v>
          </cell>
        </row>
        <row r="15">
          <cell r="F15">
            <v>270.39999999999998</v>
          </cell>
        </row>
        <row r="36">
          <cell r="F36">
            <v>55</v>
          </cell>
        </row>
        <row r="38">
          <cell r="D38">
            <v>275</v>
          </cell>
        </row>
        <row r="39">
          <cell r="D39">
            <v>3</v>
          </cell>
        </row>
        <row r="90">
          <cell r="D90">
            <v>520</v>
          </cell>
        </row>
        <row r="131">
          <cell r="D131">
            <v>2400</v>
          </cell>
        </row>
        <row r="132">
          <cell r="D132">
            <v>1545</v>
          </cell>
        </row>
        <row r="134">
          <cell r="D134">
            <v>777</v>
          </cell>
        </row>
        <row r="152">
          <cell r="D152">
            <v>120</v>
          </cell>
        </row>
        <row r="158">
          <cell r="D158">
            <v>75</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6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수량집계"/>
      <sheetName val="도장집계"/>
      <sheetName val="도장면적"/>
      <sheetName val="강교수량집계"/>
      <sheetName val="M3"/>
      <sheetName val="M2"/>
      <sheetName val="M1"/>
      <sheetName val="격벽공제"/>
      <sheetName val="변경누계"/>
      <sheetName val="현황"/>
      <sheetName val="변경누계K치(도급)"/>
      <sheetName val="변경누계K치(하도)"/>
      <sheetName val="95년도"/>
      <sheetName val="전체내역"/>
      <sheetName val="전체K치(도급)"/>
      <sheetName val="전체K치(하도)"/>
      <sheetName val="통지"/>
      <sheetName val="공문"/>
      <sheetName val="2차공사"/>
      <sheetName val="집계표"/>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sheetData sheetId="18" refreshError="1"/>
      <sheetData sheetId="19" refreshError="1"/>
    </sheetDataSet>
  </externalBook>
</externalLink>
</file>

<file path=xl/externalLinks/externalLink6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기계경비(시간당)"/>
      <sheetName val="램머"/>
      <sheetName val="지급자재"/>
    </sheetNames>
    <sheetDataSet>
      <sheetData sheetId="0" refreshError="1"/>
      <sheetData sheetId="1" refreshError="1"/>
      <sheetData sheetId="2" refreshError="1"/>
    </sheetDataSet>
  </externalBook>
</externalLink>
</file>

<file path=xl/externalLinks/externalLink6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표준단면도"/>
      <sheetName val="기계경비(시간당)"/>
      <sheetName val="램머"/>
    </sheetNames>
    <sheetDataSet>
      <sheetData sheetId="0"/>
      <sheetData sheetId="1" refreshError="1"/>
      <sheetData sheetId="2" refreshError="1"/>
    </sheetDataSet>
  </externalBook>
</externalLink>
</file>

<file path=xl/externalLinks/externalLink6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AV000"/>
      <sheetName val="제출내역 (2)"/>
      <sheetName val="Sheet1"/>
      <sheetName val="Sheet2"/>
      <sheetName val="Sheet3"/>
      <sheetName val="Sheet4"/>
      <sheetName val="Sheet5"/>
      <sheetName val="Sheet6"/>
      <sheetName val="Sheet7"/>
      <sheetName val="Sheet8"/>
      <sheetName val="Sheet9"/>
      <sheetName val="Sheet10"/>
      <sheetName val="Sheet11"/>
      <sheetName val="Sheet12"/>
      <sheetName val="Sheet13"/>
      <sheetName val="Sheet14"/>
      <sheetName val="Sheet15"/>
      <sheetName val="Sheet16"/>
      <sheetName val="6공구(당초)"/>
      <sheetName val="유동표"/>
      <sheetName val="노무비"/>
      <sheetName val="하부철근수량"/>
      <sheetName val="JUCKEYK"/>
      <sheetName val="견적"/>
      <sheetName val="기계경비(시간당)"/>
      <sheetName val="램머"/>
      <sheetName val="2차공사"/>
      <sheetName val="DATE"/>
      <sheetName val="지급자재"/>
      <sheetName val="준검 내역서"/>
      <sheetName val="집계표"/>
      <sheetName val="교량하부공"/>
      <sheetName val="구조물공"/>
      <sheetName val="부대공"/>
      <sheetName val="배수공"/>
      <sheetName val="토공"/>
      <sheetName val="포장공"/>
      <sheetName val="내역"/>
      <sheetName val="연결임시"/>
      <sheetName val="1차내역"/>
      <sheetName val="SOR"/>
      <sheetName val="도급"/>
      <sheetName val="제출내역_(2)"/>
      <sheetName val="데이타"/>
      <sheetName val="식재인부"/>
      <sheetName val="부대내역"/>
      <sheetName val="ew sr"/>
      <sheetName val="LTG-STG"/>
      <sheetName val="anal"/>
      <sheetName val="LOCAL RATES"/>
      <sheetName val="machinery"/>
      <sheetName val="Machinery-final"/>
      <sheetName val="Site clearance"/>
      <sheetName val="Input"/>
      <sheetName val="ft-05-02isobom"/>
      <sheetName val="Bus Ways"/>
      <sheetName val="SPT vs PHI"/>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Set>
  </externalBook>
</externalLink>
</file>

<file path=xl/externalLinks/externalLink6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기성부분조서(내역서)"/>
      <sheetName val="내역서"/>
      <sheetName val="집계표"/>
      <sheetName val="제출내역 (2)"/>
    </sheetNames>
    <sheetDataSet>
      <sheetData sheetId="0"/>
      <sheetData sheetId="1"/>
      <sheetData sheetId="2"/>
      <sheetData sheetId="3" refreshError="1"/>
    </sheetDataSet>
  </externalBook>
</externalLink>
</file>

<file path=xl/externalLinks/externalLink6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부대내역"/>
      <sheetName val="K치산출내역"/>
      <sheetName val="물가지수"/>
      <sheetName val="공종별비목"/>
      <sheetName val="기계경비"/>
      <sheetName val="표지"/>
      <sheetName val="Sheet3"/>
      <sheetName val="Sheet2"/>
      <sheetName val="방호시설검토"/>
      <sheetName val="foxz"/>
      <sheetName val="실행집계"/>
      <sheetName val="원실행"/>
      <sheetName val="공통가설계"/>
      <sheetName val="공통가설비"/>
      <sheetName val="현관계"/>
      <sheetName val="현관"/>
      <sheetName val="원가LIST"/>
      <sheetName val="월별투입계획"/>
      <sheetName val="터널굴착단산"/>
      <sheetName val="장약패턴90M2"/>
      <sheetName val="토공산근"/>
      <sheetName val="단가산출근거"/>
      <sheetName val="2004년 공정표(터널공)"/>
      <sheetName val="2004년 공정표(토공,배수구조물)"/>
      <sheetName val="공종별 수량"/>
      <sheetName val="터널구조물산근"/>
      <sheetName val="도로구조물산근"/>
      <sheetName val="Sheet1"/>
      <sheetName val="집계표"/>
      <sheetName val="제출내역 (2)"/>
      <sheetName val="70%"/>
      <sheetName val="공량산출서"/>
      <sheetName val="영동검토"/>
      <sheetName val="내역"/>
    </sheetNames>
    <sheetDataSet>
      <sheetData sheetId="0" refreshError="1"/>
      <sheetData sheetId="1"/>
      <sheetData sheetId="2"/>
      <sheetData sheetId="3"/>
      <sheetData sheetId="4"/>
      <sheetData sheetId="5"/>
      <sheetData sheetId="6"/>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sheetData sheetId="20"/>
      <sheetData sheetId="2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externalLinks/externalLink6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XXXXX"/>
      <sheetName val="갑지"/>
      <sheetName val="원가계산서"/>
      <sheetName val="내역집계표"/>
      <sheetName val="내역서"/>
      <sheetName val="내역서 (3)"/>
      <sheetName val="대가"/>
      <sheetName val="일위대가"/>
      <sheetName val="산출양식"/>
      <sheetName val="자료"/>
      <sheetName val="대가목록"/>
      <sheetName val="산출양식 (2)"/>
      <sheetName val="Sheet1"/>
      <sheetName val="원가(칠곡다부)"/>
      <sheetName val="집계표"/>
      <sheetName val="다부IC내역"/>
      <sheetName val="원가(재방송)"/>
      <sheetName val="재방송"/>
      <sheetName val="다부내역"/>
      <sheetName val="읍내터널"/>
      <sheetName val="칠곡IC내역"/>
      <sheetName val="토목원가계산서"/>
      <sheetName val="토목원가"/>
      <sheetName val="집계장"/>
      <sheetName val="설계내역"/>
      <sheetName val="제외공종"/>
      <sheetName val="#REF"/>
      <sheetName val="선급금사용계획서"/>
      <sheetName val="사용세부내역"/>
      <sheetName val="Sheet2"/>
      <sheetName val="Sheet3"/>
      <sheetName val="공사비증감대비표"/>
      <sheetName val="전체산출내역서갑(변경) "/>
      <sheetName val="산출내역서을(변경)"/>
      <sheetName val="전체세부(이설도로)"/>
      <sheetName val="전체세부(연결도로)"/>
      <sheetName val="전체원가계산서(변경)"/>
      <sheetName val="용역비"/>
      <sheetName val="공문"/>
      <sheetName val="취·현"/>
      <sheetName val="취·투"/>
      <sheetName val="토·집"/>
      <sheetName val="배·집"/>
      <sheetName val="기·집30(보고)"/>
      <sheetName val="기·집30(확정)"/>
      <sheetName val="기·내30(확정)"/>
      <sheetName val="A.터파기공"/>
      <sheetName val="B.측·집"/>
      <sheetName val="배(자·집) (2)"/>
      <sheetName val="배(철·집)"/>
      <sheetName val="배(암·유)"/>
      <sheetName val="배(시·골)"/>
      <sheetName val="2.01측·터·집"/>
      <sheetName val="V·집"/>
      <sheetName val="V·현"/>
      <sheetName val="산·집"/>
      <sheetName val="산·현"/>
      <sheetName val="L·집"/>
      <sheetName val="L·현"/>
      <sheetName val="맹·집"/>
      <sheetName val="맹·현"/>
      <sheetName val="C배·집"/>
      <sheetName val="횡·집"/>
      <sheetName val="흄·집"/>
      <sheetName val="횡·조"/>
      <sheetName val="종·배"/>
      <sheetName val="종·조"/>
      <sheetName val="배·면"/>
      <sheetName val="배·날"/>
      <sheetName val="횡·날"/>
      <sheetName val="콘집·수"/>
      <sheetName val="흙쌓·수"/>
      <sheetName val="땅깍·수"/>
      <sheetName val="땅깍·수 (1-1)"/>
      <sheetName val="집·조10"/>
      <sheetName val="집·조6"/>
      <sheetName val="비·보"/>
      <sheetName val="집·조8"/>
      <sheetName val="암·재"/>
      <sheetName val="암·토"/>
      <sheetName val="암·철"/>
      <sheetName val="본·수"/>
      <sheetName val="2+126"/>
      <sheetName val="평날·수"/>
      <sheetName val="0-52 "/>
      <sheetName val="수량산출서"/>
      <sheetName val="콘·다 (2)"/>
      <sheetName val="기·집 (2)"/>
      <sheetName val="콘·다 (3)"/>
      <sheetName val="콘·현"/>
      <sheetName val="소·집"/>
      <sheetName val="소·현"/>
      <sheetName val="집·거"/>
      <sheetName val="집·연"/>
      <sheetName val="도·집"/>
      <sheetName val="성도1"/>
      <sheetName val="공사비"/>
      <sheetName val="단가산출"/>
      <sheetName val="가드레일산근"/>
      <sheetName val="수량집계표"/>
      <sheetName val="수량"/>
      <sheetName val="단가비교"/>
      <sheetName val="적용2002"/>
      <sheetName val="중기"/>
      <sheetName val="기초병원총괄표"/>
      <sheetName val="기초병원원가"/>
      <sheetName val="기초병원내역집계표"/>
      <sheetName val="기초(토목)"/>
      <sheetName val="기초(건축)"/>
      <sheetName val="기초(기계)"/>
      <sheetName val="기초(전기)"/>
      <sheetName val="기초(통신)"/>
      <sheetName val="감액총괄(계약적용)"/>
      <sheetName val="감액원가계산(계약적용)"/>
      <sheetName val="삭감내역집계표"/>
      <sheetName val="건축,토목감액(계약적용)"/>
      <sheetName val="기계,전기감액"/>
      <sheetName val="내역비교"/>
      <sheetName val="병원내역집계표 (2)"/>
      <sheetName val="설계기계"/>
      <sheetName val="설계통신"/>
      <sheetName val="설계전기"/>
      <sheetName val="설계기준삭감(기,전)"/>
      <sheetName val="설계내역집계표"/>
      <sheetName val="부대내역"/>
      <sheetName val="실행내역"/>
      <sheetName val="실행총괄 "/>
      <sheetName val="간접비"/>
      <sheetName val="[IL-3.XLSY갑지"/>
      <sheetName val="총괄"/>
      <sheetName val="토목"/>
      <sheetName val="본체"/>
      <sheetName val="설비"/>
      <sheetName val="내역"/>
      <sheetName val="항목별사용내역"/>
      <sheetName val="항목별사용금액"/>
      <sheetName val="급여명세서(한국)"/>
      <sheetName val="1.노무비명세서(해동)"/>
      <sheetName val="1.노무비명세서(토목)"/>
      <sheetName val="2.노무비명세서(해동)"/>
      <sheetName val="2.노무비명세서(수직보호망)"/>
      <sheetName val="2.노무비명세서(난간대)"/>
      <sheetName val="2.사진대지"/>
      <sheetName val="3.사진대지"/>
      <sheetName val=""/>
      <sheetName val="재료비"/>
      <sheetName val="설비내역서"/>
      <sheetName val="건축내역서"/>
      <sheetName val="전기내역서"/>
      <sheetName val="총공사내역서"/>
      <sheetName val="CON'C"/>
      <sheetName val="건축공사"/>
      <sheetName val="기계경비(시간당)"/>
      <sheetName val="램머"/>
      <sheetName val="데리네이타현황"/>
      <sheetName val="공사비총괄표"/>
      <sheetName val="보증수수료산출"/>
      <sheetName val="재료"/>
      <sheetName val="노임단가"/>
      <sheetName val="총괄표"/>
      <sheetName val="일위대가표"/>
      <sheetName val="2000년1차"/>
      <sheetName val="2000전체분"/>
      <sheetName val="DATE"/>
      <sheetName val="차수공개요"/>
      <sheetName val="단가"/>
      <sheetName val="제출내역 (2)"/>
      <sheetName val="IL-3"/>
      <sheetName val="도급내역서(재노경)"/>
      <sheetName val="DAN"/>
      <sheetName val="백호우계수"/>
      <sheetName val="JUCKEYK"/>
      <sheetName val="조명율표"/>
      <sheetName val="Macro1"/>
      <sheetName val="4.일위대가목차"/>
      <sheetName val="96노임기준"/>
      <sheetName val="노무비"/>
      <sheetName val="일위목록"/>
      <sheetName val="요율"/>
      <sheetName val="내역_ver1.0"/>
      <sheetName val="2000,9월 일위"/>
      <sheetName val="단가일람표"/>
      <sheetName val="공종단가"/>
      <sheetName val="설직재-1"/>
      <sheetName val="ABUT수량-A1"/>
      <sheetName val="BQ(실행)"/>
      <sheetName val="냉천부속동"/>
      <sheetName val="건축내역"/>
      <sheetName val="대포2교접속"/>
      <sheetName val="천방교접속"/>
      <sheetName val="DATA 입력란"/>
      <sheetName val="철근량"/>
      <sheetName val="일반전기(2단지-을지)"/>
      <sheetName val="MOTOR"/>
      <sheetName val="자  재"/>
      <sheetName val="건축외주"/>
      <sheetName val="실행예산서"/>
      <sheetName val="단"/>
      <sheetName val="기흥하도용"/>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refreshError="1"/>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refreshError="1"/>
      <sheetData sheetId="125" refreshError="1"/>
      <sheetData sheetId="126" refreshError="1"/>
      <sheetData sheetId="127" refreshError="1"/>
      <sheetData sheetId="128" refreshError="1"/>
      <sheetData sheetId="129"/>
      <sheetData sheetId="130"/>
      <sheetData sheetId="131"/>
      <sheetData sheetId="132" refreshError="1"/>
      <sheetData sheetId="133" refreshError="1"/>
      <sheetData sheetId="134"/>
      <sheetData sheetId="135"/>
      <sheetData sheetId="136"/>
      <sheetData sheetId="137"/>
      <sheetData sheetId="138"/>
      <sheetData sheetId="139"/>
      <sheetData sheetId="140"/>
      <sheetData sheetId="141"/>
      <sheetData sheetId="142"/>
      <sheetData sheetId="143"/>
      <sheetData sheetId="144"/>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Set>
  </externalBook>
</externalLink>
</file>

<file path=xl/externalLinks/externalLink6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기계경비(시간당)"/>
      <sheetName val="램머"/>
      <sheetName val="준검 내역서"/>
      <sheetName val="부대내역"/>
      <sheetName val="내역-2"/>
    </sheetNames>
    <sheetDataSet>
      <sheetData sheetId="0" refreshError="1"/>
      <sheetData sheetId="1"/>
      <sheetData sheetId="2" refreshError="1"/>
      <sheetData sheetId="3" refreshError="1"/>
      <sheetData sheetId="4" refreshError="1"/>
    </sheetDataSet>
  </externalBook>
</externalLink>
</file>

<file path=xl/externalLinks/externalLink6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70%"/>
      <sheetName val="foxz"/>
      <sheetName val="표지"/>
      <sheetName val="실행집계"/>
      <sheetName val="원실행"/>
      <sheetName val="공통가설계"/>
      <sheetName val="공통가설비"/>
      <sheetName val="현관계"/>
      <sheetName val="현관"/>
      <sheetName val="원가LIST"/>
      <sheetName val="월별투입계획"/>
      <sheetName val="갑지70%"/>
      <sheetName val="갑지69% "/>
      <sheetName val="터널구조물산근"/>
      <sheetName val="도로구조물산근"/>
      <sheetName val="Sheet1"/>
      <sheetName val="Sheet2"/>
      <sheetName val="Sheet3"/>
      <sheetName val="터널굴착단산"/>
      <sheetName val="장약패턴90M2"/>
      <sheetName val="토공산근"/>
      <sheetName val="단가산출근거"/>
      <sheetName val="기계경비(시간당)"/>
      <sheetName val="70_"/>
      <sheetName val="준검 내역서"/>
      <sheetName val="1,2공구원가계산서"/>
      <sheetName val="2공구산출내역"/>
      <sheetName val="1공구산출내역서"/>
      <sheetName val="내역-2"/>
    </sheetNames>
    <sheetDataSet>
      <sheetData sheetId="0"/>
      <sheetData sheetId="1" refreshError="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efreshError="1"/>
      <sheetData sheetId="23"/>
      <sheetData sheetId="24" refreshError="1"/>
      <sheetData sheetId="25" refreshError="1"/>
      <sheetData sheetId="26" refreshError="1"/>
      <sheetData sheetId="27" refreshError="1"/>
      <sheetData sheetId="28" refreshError="1"/>
    </sheetDataSet>
  </externalBook>
</externalLink>
</file>

<file path=xl/externalLinks/externalLink6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내역서"/>
      <sheetName val="기성부분조서(내역서)"/>
      <sheetName val="집계표"/>
      <sheetName val="70%"/>
      <sheetName val="기계경비(시간당)"/>
      <sheetName val="용산1(해보)"/>
      <sheetName val="가로등내역서"/>
      <sheetName val="기성내역"/>
    </sheetNames>
    <sheetDataSet>
      <sheetData sheetId="0"/>
      <sheetData sheetId="1"/>
      <sheetData sheetId="2"/>
      <sheetData sheetId="3" refreshError="1"/>
      <sheetData sheetId="4" refreshError="1"/>
      <sheetData sheetId="5" refreshError="1"/>
      <sheetData sheetId="6" refreshError="1"/>
      <sheetData sheetId="7"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00000"/>
      <sheetName val="Basicrates"/>
      <sheetName val="Carriage"/>
      <sheetName val="SiteClear"/>
      <sheetName val="EW"/>
      <sheetName val="SBase"/>
      <sheetName val="Bit-Base"/>
      <sheetName val="CC Pave"/>
      <sheetName val="REW"/>
      <sheetName val="TSigns"/>
      <sheetName val="PC"/>
      <sheetName val="Maint."/>
      <sheetName val="horti"/>
      <sheetName val="Found"/>
      <sheetName val="SubS"/>
      <sheetName val="SupS"/>
      <sheetName val="PW"/>
      <sheetName val="Abstract"/>
      <sheetName val="일위대가"/>
    </sheetNames>
    <sheetDataSet>
      <sheetData sheetId="0"/>
      <sheetData sheetId="1">
        <row r="8">
          <cell r="F8">
            <v>264.39999999999998</v>
          </cell>
        </row>
        <row r="9">
          <cell r="F9">
            <v>417.4</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efreshError="1"/>
    </sheetDataSet>
  </externalBook>
</externalLink>
</file>

<file path=xl/externalLinks/externalLink7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방호시설검토"/>
      <sheetName val="부대내역"/>
      <sheetName val="foxz"/>
      <sheetName val="표지"/>
      <sheetName val="실행집계"/>
      <sheetName val="원실행"/>
      <sheetName val="공통가설계"/>
      <sheetName val="공통가설비"/>
      <sheetName val="현관계"/>
      <sheetName val="현관"/>
      <sheetName val="원가LIST"/>
      <sheetName val="월별투입계획"/>
      <sheetName val="집계표"/>
      <sheetName val="70%"/>
      <sheetName val="가로등내역서"/>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7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부대내역"/>
      <sheetName val="집계표"/>
      <sheetName val="준검 내역서"/>
      <sheetName val="부대공"/>
      <sheetName val="포장공"/>
      <sheetName val="토공"/>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7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by일위대가"/>
    </sheetNames>
    <sheetDataSet>
      <sheetData sheetId="0" refreshError="1"/>
    </sheetDataSet>
  </externalBook>
</externalLink>
</file>

<file path=xl/externalLinks/externalLink7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내역서"/>
      <sheetName val="설계서표지-1"/>
      <sheetName val="설계서표지-2"/>
      <sheetName val="1.변경이유서-표지"/>
      <sheetName val="1.변경이유서"/>
      <sheetName val="2.설계설명서-표지"/>
      <sheetName val="2.설계설명서"/>
      <sheetName val="3.공사개요-다.주요공사량"/>
      <sheetName val="4.재료원"/>
      <sheetName val="5.지급자재 명세서"/>
      <sheetName val="6.시멘트 콘크리트 배합 설계표"/>
      <sheetName val="7.아스팔트 콘크리트 배합설계표"/>
      <sheetName val="COPY1"/>
      <sheetName val="8.∼11."/>
      <sheetName val="설계내역서표지"/>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7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배수관수량집계(1)"/>
      <sheetName val="배수관수량집계(2)"/>
      <sheetName val="횡배수관공수량집계"/>
      <sheetName val="횡배수관연장조서"/>
      <sheetName val="제작관수량집계"/>
      <sheetName val="토피별RC관현황"/>
      <sheetName val="보강흄관수량집계"/>
      <sheetName val="토피별보강흄관현황"/>
      <sheetName val="흄관수량집계"/>
      <sheetName val="토피별흄관현황"/>
      <sheetName val="종배수관수량집계"/>
      <sheetName val="종배수관현황"/>
      <sheetName val="배수날개면벽수량집계"/>
      <sheetName val="날개벽수량(RC관)"/>
      <sheetName val="날개벽수량(보강흄관)"/>
      <sheetName val="날개벽수량(흄관)"/>
      <sheetName val="면벽수량"/>
      <sheetName val="집수정수량집계(1)"/>
      <sheetName val="집수정수량집계(2)"/>
      <sheetName val="흙쌓기부집수정"/>
      <sheetName val="땅깍기부집수정(1)"/>
      <sheetName val="땅깍기부집수정(2)"/>
      <sheetName val="땅깍기부집수정(3)"/>
      <sheetName val="집수정현황"/>
      <sheetName val="내역서"/>
      <sheetName val="배수관공(IC)"/>
      <sheetName val="원가계산서(년도별)"/>
      <sheetName val="집계표(도급)"/>
      <sheetName val="내역서(도급)"/>
      <sheetName val="6월호"/>
      <sheetName val="도급"/>
      <sheetName val="Sheet1"/>
      <sheetName val="Sheet2"/>
      <sheetName val="Sheet3"/>
      <sheetName val="Sheet4"/>
      <sheetName val="Sheet5"/>
      <sheetName val="제목"/>
      <sheetName val="자재"/>
      <sheetName val="집계표"/>
      <sheetName val="관로토공"/>
      <sheetName val="제수변실토공"/>
      <sheetName val="공기변실토공"/>
      <sheetName val="펌프실토공"/>
      <sheetName val="제수변실"/>
      <sheetName val="공기변실"/>
      <sheetName val="제수변보호통"/>
      <sheetName val="지상식소화전"/>
      <sheetName val="펌프실"/>
      <sheetName val="수량양식"/>
      <sheetName val="날개벽유동집계표"/>
      <sheetName val="유입방지턱수량"/>
      <sheetName val="유입방지턱표지"/>
      <sheetName val="유입방지턱단위수량"/>
      <sheetName val="xxxxxx"/>
      <sheetName val="배수관공집계"/>
      <sheetName val="횡집계"/>
      <sheetName val="배수관집계표"/>
      <sheetName val="종배수관집계"/>
      <sheetName val="횡배수관현황"/>
      <sheetName val="날개면벽집계"/>
      <sheetName val="날개벽"/>
      <sheetName val="단위수량"/>
      <sheetName val="평균터파기고"/>
      <sheetName val="평균터파기1"/>
      <sheetName val="H"/>
      <sheetName val="깍기공"/>
      <sheetName val="증감총괄"/>
      <sheetName val="내역"/>
      <sheetName val="잡비"/>
      <sheetName val="증감"/>
      <sheetName val="C.배수관공"/>
      <sheetName val="가배수관"/>
      <sheetName val="2.10횡배수관"/>
      <sheetName val="전체현황"/>
      <sheetName val="평균터파기"/>
      <sheetName val="RC관집계"/>
      <sheetName val="RC관현황"/>
      <sheetName val="보강집계"/>
      <sheetName val="보강현황"/>
      <sheetName val="흄관집계"/>
      <sheetName val="흄관현황"/>
      <sheetName val="종배수관단위"/>
      <sheetName val="2.12기존배수관세척"/>
      <sheetName val="2.13날개벽및면벽"/>
      <sheetName val="RC관날개벽"/>
      <sheetName val="보강날개벽"/>
      <sheetName val="흄관날개벽"/>
      <sheetName val="면벽수량집계"/>
      <sheetName val="2.14집수정"/>
      <sheetName val="성토부집수정집계"/>
      <sheetName val="절토부집수정집계"/>
      <sheetName val="집수정부분합"/>
      <sheetName val="Sheet13"/>
      <sheetName val="측구공수량집계표"/>
      <sheetName val="맹암거수량집계표"/>
      <sheetName val="배수관수량집계표"/>
      <sheetName val="배수관공총괄수량집계표"/>
      <sheetName val="절성경계보강공현황및집계 "/>
      <sheetName val="집수정공수량집계표"/>
      <sheetName val="암거공토공수량집계표"/>
      <sheetName val="암거공일반수량집계표"/>
      <sheetName val="암거공철근집계표"/>
      <sheetName val="강판집계표"/>
      <sheetName val="수로보호공현황및집계"/>
      <sheetName val="도수로집계표"/>
      <sheetName val="U형개거집계표"/>
      <sheetName val="침전조집계표"/>
      <sheetName val="석축집계표"/>
      <sheetName val="암거간지1"/>
      <sheetName val="총괄집계"/>
      <sheetName val="구체집계표"/>
      <sheetName val="암거간지2"/>
      <sheetName val="암거간지3"/>
      <sheetName val="암거간지5"/>
      <sheetName val="구체집계2.0x2.0(0-3)"/>
      <sheetName val="구체2.0X2.0(0-3)"/>
      <sheetName val="구체집계2.0x2.0(3-5)"/>
      <sheetName val="구체2.0x2.0(3-5)"/>
      <sheetName val="구체집계2.0x2.0(5-7)"/>
      <sheetName val="구체2.0x2.0(5-7)"/>
      <sheetName val="구체집계2.0x2.0(7-10)"/>
      <sheetName val="구체2.0x2.0(7-10)"/>
      <sheetName val="암거간지2@"/>
      <sheetName val="구체집계2@2.5x2.5"/>
      <sheetName val="구체2@2.5x2.5"/>
      <sheetName val="암거간지"/>
      <sheetName val="구체집계3.0x2.0(0-3)"/>
      <sheetName val="구체3.0x2.0(0-3)"/>
      <sheetName val="구체집계3.0x2.0(6-8)"/>
      <sheetName val="구체3.0x2.0(6-8)"/>
      <sheetName val="암거간지7"/>
      <sheetName val="암거간지8"/>
      <sheetName val="구체집계3.5x3.5(8-10)"/>
      <sheetName val="구체3.5x3.5(8-10)"/>
      <sheetName val="암거간지10"/>
      <sheetName val="구체집계4.5x4.5(2-3)"/>
      <sheetName val="구체4.5x4.5(2-3)"/>
      <sheetName val="구체집계4.5x4.5(4-5)"/>
      <sheetName val="구체4.5x4.5(4-5)"/>
      <sheetName val="암거현황"/>
      <sheetName val="터파기"/>
      <sheetName val="구체2.5x2.0(6-8)"/>
      <sheetName val="구체3.5x3.5-8-10"/>
      <sheetName val="암거간지4"/>
      <sheetName val="AA3000"/>
      <sheetName val="AA3100"/>
      <sheetName val="비계"/>
      <sheetName val="AA3200"/>
      <sheetName val="동바리"/>
      <sheetName val="AA3300"/>
      <sheetName val="특수거푸집"/>
      <sheetName val="AA3400"/>
      <sheetName val="지급자재명세서(1)"/>
      <sheetName val="지급자재명세서(2)"/>
      <sheetName val="지급자재명세서(3)"/>
      <sheetName val="철근"/>
      <sheetName val="시멘트및콘크리트"/>
      <sheetName val="골재"/>
      <sheetName val="아스콘및코팅재집계표"/>
      <sheetName val="골재집계"/>
      <sheetName val="타공종이월수량"/>
      <sheetName val="타공종이기수량"/>
      <sheetName val="A간지"/>
      <sheetName val="A집계"/>
      <sheetName val="A관자재계"/>
      <sheetName val="A관로"/>
      <sheetName val="A토공계"/>
      <sheetName val="A관로토공"/>
      <sheetName val="A평균H"/>
      <sheetName val="A맨홀계"/>
      <sheetName val="A맨홀"/>
      <sheetName val="A맨홀H"/>
      <sheetName val="A연결관"/>
      <sheetName val="A연결토공"/>
      <sheetName val="A연결조서"/>
      <sheetName val="A터파기단위"/>
      <sheetName val="갑지"/>
      <sheetName val="목차"/>
      <sheetName val="변경사유서간지"/>
      <sheetName val="변경사유서"/>
      <sheetName val="공사비집계표간지"/>
      <sheetName val="공사비집계표"/>
      <sheetName val="공사비증감내역서간지"/>
      <sheetName val="공사비증감내역서"/>
      <sheetName val="수량산출서간지"/>
      <sheetName val="상림1교간지"/>
      <sheetName val="상림1교수량집계표"/>
      <sheetName val="상림1교(교대A1)당초"/>
      <sheetName val="상림1교(교대A1)변경"/>
      <sheetName val="횡단면도"/>
      <sheetName val="사진대지"/>
      <sheetName val="상림1A1"/>
      <sheetName val="기타공표지"/>
      <sheetName val="기타공유동수량집계"/>
      <sheetName val="a,수로보호공"/>
      <sheetName val="수로보호공집계"/>
      <sheetName val="수로보호공현황(형식1~3)"/>
      <sheetName val="수로보호공현황(형식-4)"/>
      <sheetName val="수로보호공현황(형식-5)"/>
      <sheetName val="b.수로이설"/>
      <sheetName val="c.돌붙임후면배수표지"/>
      <sheetName val="d.기존배수관폐쇄표지"/>
      <sheetName val="e.기존BOX폐쇄표지"/>
      <sheetName val="f기존배수관세척"/>
      <sheetName val="g계단"/>
      <sheetName val="j.제작집수정표지"/>
      <sheetName val="제작집수정유동집"/>
      <sheetName val="제작집수정집계"/>
      <sheetName val="제작집수정현황"/>
      <sheetName val="제작집수정수량(1)"/>
      <sheetName val="제작집수정수량(2)"/>
      <sheetName val="k. 문비"/>
      <sheetName val="문비수량집계"/>
      <sheetName val="문비현황"/>
      <sheetName val="문비단위수량"/>
      <sheetName val="Module1"/>
      <sheetName val="배수관로집계"/>
      <sheetName val="배수관로수량현황"/>
      <sheetName val="배수관로수량집계"/>
      <sheetName val="배수관로수량집계L-8,9,11"/>
      <sheetName val=""/>
      <sheetName val="신일위"/>
      <sheetName val="변일위"/>
      <sheetName val="재집"/>
      <sheetName val="종평"/>
      <sheetName val="토집"/>
      <sheetName val="담장"/>
      <sheetName val="조경"/>
      <sheetName val="옹집"/>
      <sheetName val="옹벽수량"/>
      <sheetName val="표지(하천명)"/>
      <sheetName val="총괄자재"/>
      <sheetName val="표지"/>
      <sheetName val="제목(집계)"/>
      <sheetName val="주요"/>
      <sheetName val="주요자재"/>
      <sheetName val="제목 (토공)"/>
      <sheetName val="토공집계표"/>
      <sheetName val="토공수량(좌안)"/>
      <sheetName val="토적표좌안"/>
      <sheetName val="규준틀및경계말목 (좌안)"/>
      <sheetName val="제목(호안)"/>
      <sheetName val="호안공집계"/>
      <sheetName val="전석집계"/>
      <sheetName val="전석수량(좌1)"/>
      <sheetName val="전석면적(좌1)"/>
      <sheetName val="u형측구 집계표"/>
      <sheetName val="1지구u형측구"/>
      <sheetName val="2지구u형측구 "/>
      <sheetName val="CB"/>
      <sheetName val="일위대가(가설)"/>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refreshError="1"/>
      <sheetData sheetId="25" refreshError="1"/>
      <sheetData sheetId="26"/>
      <sheetData sheetId="27"/>
      <sheetData sheetId="28"/>
      <sheetData sheetId="29"/>
      <sheetData sheetId="30" refreshError="1"/>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refreshError="1"/>
      <sheetData sheetId="142" refreshError="1"/>
      <sheetData sheetId="143" refreshError="1"/>
      <sheetData sheetId="144"/>
      <sheetData sheetId="145"/>
      <sheetData sheetId="146"/>
      <sheetData sheetId="147"/>
      <sheetData sheetId="148"/>
      <sheetData sheetId="149"/>
      <sheetData sheetId="150"/>
      <sheetData sheetId="151"/>
      <sheetData sheetId="152" refreshError="1"/>
      <sheetData sheetId="153" refreshError="1"/>
      <sheetData sheetId="154" refreshError="1"/>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refreshError="1"/>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refreshError="1"/>
      <sheetData sheetId="250" refreshError="1"/>
    </sheetDataSet>
  </externalBook>
</externalLink>
</file>

<file path=xl/externalLinks/externalLink7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수량명세서증감표(건능교)"/>
      <sheetName val="수량명세서"/>
      <sheetName val="자재 집계표"/>
      <sheetName val="총괄집계"/>
      <sheetName val="총괄철근집계"/>
      <sheetName val="토공집계(건능교)"/>
      <sheetName val="상부집계"/>
      <sheetName val="상부철근"/>
      <sheetName val="상부집계(대구)"/>
      <sheetName val="PC빔재료표(대구)"/>
      <sheetName val="상부산출근거1"/>
      <sheetName val="상부집계(포항)"/>
      <sheetName val="PC빔재료표(포항)"/>
      <sheetName val="상부산출근거2"/>
      <sheetName val="총괄집계(하부공)"/>
      <sheetName val="교대수량집계"/>
      <sheetName val="교대철근집계"/>
      <sheetName val="교대(대구방향)수량집계"/>
      <sheetName val="교대(대구방향,A1)수량집계"/>
      <sheetName val="대구-교대(A1)"/>
      <sheetName val="대구-날개벽(A1)"/>
      <sheetName val="교대보호공(A1,대구)"/>
      <sheetName val="교대(대구방향,A2)수량집계"/>
      <sheetName val="대구-교대(A2)"/>
      <sheetName val="대구-날개벽(A2)"/>
      <sheetName val="교대보호공(A2,대구)"/>
      <sheetName val="교대(포항)수량집계"/>
      <sheetName val="교대(포항방향,A1)수량집계"/>
      <sheetName val="포항-교대(A1)"/>
      <sheetName val="포항-날개벽(A1)"/>
      <sheetName val="교대보호공(A1,포항)"/>
      <sheetName val="교대(포항방향,A2)수량집계"/>
      <sheetName val="포항-교대(A2)"/>
      <sheetName val="포항-날개벽(A2)"/>
      <sheetName val="교대보호공(A2,포항)"/>
      <sheetName val="P-집계표"/>
      <sheetName val="교각철근집계"/>
      <sheetName val="P-집계표(대구방향)"/>
      <sheetName val="교각철근(대구방향)"/>
      <sheetName val="P1,대구-집계"/>
      <sheetName val="P1,대구"/>
      <sheetName val="P2,대구-집계"/>
      <sheetName val="P2,대구"/>
      <sheetName val="P-집계표(포항방향)"/>
      <sheetName val="교각철근(포항방향)"/>
      <sheetName val="P1,포항-집계"/>
      <sheetName val="P1,포항"/>
      <sheetName val="P2,포항-집계"/>
      <sheetName val="P2,포항"/>
      <sheetName val="토공집계"/>
      <sheetName val="교대토공"/>
      <sheetName val="교대토공집계(대구방향,A1)"/>
      <sheetName val="건능-A1(대구)"/>
      <sheetName val="교대토공집계(대구방향,A2)"/>
      <sheetName val="건능-A2(대구)"/>
      <sheetName val="교대토공집계(포항방향,A1)"/>
      <sheetName val="건능-A1(포항)"/>
      <sheetName val="교대토공집계(포항방향,A2)"/>
      <sheetName val="건능-A2(포항)"/>
      <sheetName val="교각토공집계"/>
      <sheetName val="교각토공집계(대구방향)"/>
      <sheetName val="교각토공집계(대구방향,P1)"/>
      <sheetName val="교각토공(대구방향,P1)"/>
      <sheetName val="교각토공집계(대구방향,P2)"/>
      <sheetName val="교각토공(대구방향,P2)"/>
      <sheetName val="교각토공집계(포항방향)"/>
      <sheetName val="교각토공집계(포항방향,P1)"/>
      <sheetName val="교각토공(포항방향,P1)"/>
      <sheetName val="교각토공집계(포항방향,P2)"/>
      <sheetName val="교각토공(포항방향,P2)"/>
      <sheetName val="건능교_변경"/>
      <sheetName val="내역서"/>
    </sheetNames>
    <definedNames>
      <definedName name="매크로11"/>
      <definedName name="매크로4"/>
    </definedNames>
    <sheetDataSet>
      <sheetData sheetId="0" refreshError="1"/>
      <sheetData sheetId="1" refreshError="1"/>
      <sheetData sheetId="2" refreshError="1"/>
      <sheetData sheetId="3"/>
      <sheetData sheetId="4" refreshError="1"/>
      <sheetData sheetId="5"/>
      <sheetData sheetId="6"/>
      <sheetData sheetId="7" refreshError="1"/>
      <sheetData sheetId="8" refreshError="1"/>
      <sheetData sheetId="9"/>
      <sheetData sheetId="10"/>
      <sheetData sheetId="11" refreshError="1"/>
      <sheetData sheetId="12"/>
      <sheetData sheetId="13" refreshError="1"/>
      <sheetData sheetId="14" refreshError="1"/>
      <sheetData sheetId="15" refreshError="1"/>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Set>
  </externalBook>
</externalLink>
</file>

<file path=xl/externalLinks/externalLink7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Sheet3"/>
      <sheetName val="대구-교대(A1)"/>
    </sheetNames>
    <sheetDataSet>
      <sheetData sheetId="0" refreshError="1"/>
      <sheetData sheetId="1" refreshError="1"/>
      <sheetData sheetId="2" refreshError="1"/>
      <sheetData sheetId="3" refreshError="1"/>
    </sheetDataSet>
  </externalBook>
</externalLink>
</file>

<file path=xl/externalLinks/externalLink7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부대내역"/>
      <sheetName val="준검 내역서"/>
      <sheetName val="대구-교대(A1)"/>
    </sheetNames>
    <sheetDataSet>
      <sheetData sheetId="0" refreshError="1"/>
      <sheetData sheetId="1" refreshError="1"/>
      <sheetData sheetId="2" refreshError="1"/>
    </sheetDataSet>
  </externalBook>
</externalLink>
</file>

<file path=xl/externalLinks/externalLink7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aroux"/>
      <sheetName val="집계표"/>
      <sheetName val="내역"/>
      <sheetName val="설명"/>
      <sheetName val="터파기"/>
      <sheetName val="Sheet1"/>
      <sheetName val="Sheet4"/>
      <sheetName val="Sheet5"/>
      <sheetName val="Sheet6"/>
      <sheetName val="Sheet7"/>
      <sheetName val="Sheet8"/>
      <sheetName val="Sheet9"/>
      <sheetName val="Sheet10"/>
      <sheetName val="Sheet11"/>
      <sheetName val="Sheet12"/>
      <sheetName val="Sheet13"/>
      <sheetName val="Sheet14"/>
      <sheetName val="Sheet15"/>
      <sheetName val="Sheet16"/>
      <sheetName val="부대내역"/>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7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표지"/>
      <sheetName val="변경사유"/>
      <sheetName val="집계표"/>
      <sheetName val="내역서"/>
      <sheetName val="토적집계"/>
      <sheetName val="토 적 표"/>
      <sheetName val="용 지 비"/>
      <sheetName val="현장상황"/>
      <sheetName val="하도물량"/>
      <sheetName val="Sheet6"/>
      <sheetName val="Sheet7"/>
      <sheetName val="Sheet8"/>
      <sheetName val="Sheet9"/>
      <sheetName val="Sheet10"/>
      <sheetName val="Sheet11"/>
      <sheetName val="Sheet12"/>
      <sheetName val="Sheet13"/>
      <sheetName val="Sheet14"/>
      <sheetName val="Sheet15"/>
      <sheetName val="Sheet16"/>
      <sheetName val="내역"/>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공사비집계"/>
      <sheetName val="C &amp; G RHS"/>
    </sheetNames>
    <sheetDataSet>
      <sheetData sheetId="0"/>
      <sheetData sheetId="1" refreshError="1"/>
    </sheetDataSet>
  </externalBook>
</externalLink>
</file>

<file path=xl/externalLinks/externalLink8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내역"/>
      <sheetName val="공문"/>
      <sheetName val="산출내역"/>
      <sheetName val="집계표"/>
      <sheetName val="수량"/>
      <sheetName val="현황"/>
      <sheetName val="현황(1공구)"/>
      <sheetName val="현황(2공구)"/>
      <sheetName val="현황(3공구)"/>
      <sheetName val="간지"/>
      <sheetName val="1공구 단가 (정원)"/>
      <sheetName val="1공구 단가 (산광)"/>
      <sheetName val="1공구 단가 (용호)"/>
      <sheetName val="간지 (2)"/>
      <sheetName val="2공구 단가(인성)"/>
      <sheetName val="2공구 단가(대동)"/>
      <sheetName val="2공구 단가(산광)"/>
      <sheetName val="Sheet3"/>
      <sheetName val="토 적 표"/>
      <sheetName val="70%"/>
      <sheetName val="일위대가"/>
      <sheetName val="#REF"/>
      <sheetName val="기계경비(시간당)"/>
      <sheetName val="램머"/>
      <sheetName val="Baby일위대가"/>
      <sheetName val="15"/>
      <sheetName val="노무비"/>
      <sheetName val="단가산출"/>
      <sheetName val="본공사"/>
      <sheetName val="정부노임단가"/>
      <sheetName val="1,2공구원가계산서"/>
      <sheetName val="2공구산출내역"/>
      <sheetName val="1공구산출내역서"/>
    </sheetNames>
    <sheetDataSet>
      <sheetData sheetId="0"/>
      <sheetData sheetId="1" refreshError="1"/>
      <sheetData sheetId="2" refreshError="1"/>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8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내역"/>
      <sheetName val="전체K치"/>
      <sheetName val="토 적 표"/>
    </sheetNames>
    <sheetDataSet>
      <sheetData sheetId="0"/>
      <sheetData sheetId="1"/>
      <sheetData sheetId="2" refreshError="1"/>
    </sheetDataSet>
  </externalBook>
</externalLink>
</file>

<file path=xl/externalLinks/externalLink8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내역"/>
      <sheetName val="전체K치"/>
    </sheetNames>
    <sheetDataSet>
      <sheetData sheetId="0"/>
      <sheetData sheetId="1"/>
    </sheetDataSet>
  </externalBook>
</externalLink>
</file>

<file path=xl/externalLinks/externalLink8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내역"/>
      <sheetName val="전체K치"/>
    </sheetNames>
    <sheetDataSet>
      <sheetData sheetId="0"/>
      <sheetData sheetId="1"/>
    </sheetDataSet>
  </externalBook>
</externalLink>
</file>

<file path=xl/externalLinks/externalLink8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연초"/>
      <sheetName val="98.1"/>
      <sheetName val="98.10"/>
      <sheetName val="98.11"/>
      <sheetName val="98.10.21"/>
      <sheetName val="99.12월"/>
      <sheetName val="2000.1"/>
      <sheetName val="2000.2"/>
      <sheetName val="2000.3"/>
      <sheetName val="2000.4"/>
      <sheetName val="2000.5"/>
      <sheetName val="환율"/>
      <sheetName val="2000.6"/>
      <sheetName val="2000.7"/>
      <sheetName val="2000.8"/>
      <sheetName val="2000.9"/>
      <sheetName val="2000.10"/>
      <sheetName val="2000.11"/>
      <sheetName val="2000하반기노임"/>
      <sheetName val="2000.12,2001.1"/>
      <sheetName val="내역"/>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Set>
  </externalBook>
</externalLink>
</file>

<file path=xl/externalLinks/externalLink8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현황"/>
      <sheetName val="작성기준"/>
      <sheetName val="간지"/>
      <sheetName val="Sheet1"/>
      <sheetName val="내역갑"/>
      <sheetName val="내역을"/>
      <sheetName val="총수량"/>
      <sheetName val="철근"/>
      <sheetName val="수량"/>
      <sheetName val="단가"/>
      <sheetName val="수량세로"/>
      <sheetName val="가시설1"/>
      <sheetName val="2"/>
      <sheetName val="원골재"/>
      <sheetName val="변골재"/>
      <sheetName val="파일집계"/>
      <sheetName val="수량근거"/>
      <sheetName val="수량집계"/>
      <sheetName val="수량증감"/>
      <sheetName val="공사금액"/>
      <sheetName val="위치별수량"/>
      <sheetName val="Sheet2"/>
      <sheetName val="지급자재"/>
      <sheetName val="일위대가"/>
      <sheetName val="Sheet3"/>
      <sheetName val="Sheet5"/>
      <sheetName val="BOOK2"/>
      <sheetName val="SG"/>
      <sheetName val="시점교대"/>
      <sheetName val="Sheet2 (2)"/>
      <sheetName val="Sheet1 (2)"/>
      <sheetName val="1.REVIEW"/>
      <sheetName val="#REF"/>
      <sheetName val="하수급견적대비"/>
      <sheetName val="2.대외공문"/>
      <sheetName val="백호우계수"/>
      <sheetName val="내역"/>
      <sheetName val="불출요청"/>
      <sheetName val="BID"/>
      <sheetName val="EQT-ESTN"/>
      <sheetName val="일위"/>
      <sheetName val="FCM"/>
      <sheetName val="현장유지관리비"/>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sheetData sheetId="24" refreshError="1"/>
      <sheetData sheetId="25" refreshError="1"/>
      <sheetData sheetId="26" refreshError="1"/>
      <sheetData sheetId="27" refreshError="1"/>
      <sheetData sheetId="28" refreshError="1"/>
      <sheetData sheetId="29"/>
      <sheetData sheetId="30"/>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Set>
  </externalBook>
</externalLink>
</file>

<file path=xl/externalLinks/externalLink8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설계서표지-1"/>
      <sheetName val="설계서표지-2"/>
      <sheetName val="1.변경이유서-표지"/>
      <sheetName val="1.변경이유서"/>
      <sheetName val="2.설계설명서-표지"/>
      <sheetName val="2.설계설명서"/>
      <sheetName val="3.공사개요-다.주요공사량"/>
      <sheetName val="4.재료원"/>
      <sheetName val="5.지급자재 명세서"/>
      <sheetName val="5.1지급자재 명세서"/>
      <sheetName val="5.2지급자재 명세서(가) "/>
      <sheetName val="5.2지급자재 명세서 (나)"/>
      <sheetName val="6.시멘트 콘크리트 배합 설계표"/>
      <sheetName val="8.∼11."/>
      <sheetName val="8.∼11.(2)"/>
      <sheetName val="8.∼11.(3)"/>
      <sheetName val="토공표지"/>
      <sheetName val="배수공표지"/>
      <sheetName val="구조물공표지"/>
      <sheetName val="포장공표지"/>
      <sheetName val="부대공표지"/>
      <sheetName val="지급자재표지"/>
      <sheetName val="지급자재내역"/>
      <sheetName val="지급자재내역(2)"/>
      <sheetName val="내역서"/>
      <sheetName val="집계표"/>
      <sheetName val="전체K치"/>
      <sheetName val="98K치"/>
      <sheetName val="7.아스팔트 콘크리트 배합설계표"/>
      <sheetName val="설계내역서표지"/>
      <sheetName val="투찰"/>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refreshError="1"/>
    </sheetDataSet>
  </externalBook>
</externalLink>
</file>

<file path=xl/externalLinks/externalLink8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내역서"/>
      <sheetName val="투찰"/>
      <sheetName val="코드"/>
      <sheetName val="3"/>
      <sheetName val="갈현동"/>
      <sheetName val="설계"/>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8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단가산출"/>
      <sheetName val="laroux"/>
      <sheetName val="목차"/>
      <sheetName val="기계경비"/>
      <sheetName val="포장절단"/>
      <sheetName val="중기터파기,되메우기"/>
      <sheetName val="포장깨기"/>
      <sheetName val="암반깨기(0.4)"/>
      <sheetName val="소형브레이카"/>
      <sheetName val="램머"/>
      <sheetName val="잔토운반거리"/>
      <sheetName val="내용"/>
      <sheetName val="변수값(1)"/>
      <sheetName val="변수값(2)"/>
      <sheetName val="잔토처리"/>
      <sheetName val="중기터파기(잔토처리)"/>
      <sheetName val="폐기물처리비"/>
      <sheetName val="AS복구"/>
      <sheetName val="G.R300합계"/>
      <sheetName val="G.R300경비"/>
      <sheetName val="재료집계표"/>
      <sheetName val="하천하월"/>
      <sheetName val="압입공사수량산출"/>
      <sheetName val="관.지.벽 공정집계표"/>
      <sheetName val="보강콘크리트산출"/>
      <sheetName val="PE내관피스표"/>
      <sheetName val="인수공(총괄)"/>
      <sheetName val="FC관자재산출"/>
      <sheetName val="양수작업"/>
      <sheetName val="공제대산출"/>
      <sheetName val="현장자재소운반"/>
      <sheetName val="라,교,공사안내판"/>
      <sheetName val="전력비"/>
      <sheetName val="가설규모및부지임차료"/>
      <sheetName val="가설울타리및보안등설치"/>
      <sheetName val="지수판설치수량산출서"/>
      <sheetName val="잔디복구수량산출"/>
      <sheetName val="집계표"/>
      <sheetName val="내역서"/>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refreshError="1"/>
      <sheetData sheetId="38" refreshError="1"/>
    </sheetDataSet>
  </externalBook>
</externalLink>
</file>

<file path=xl/externalLinks/externalLink8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sults"/>
      <sheetName val="표지"/>
      <sheetName val="목차"/>
      <sheetName val="사유서"/>
      <sheetName val="집계표 "/>
      <sheetName val="내역서"/>
      <sheetName val="타이기"/>
      <sheetName val="자집계"/>
      <sheetName val="골재산출"/>
      <sheetName val="공구리"/>
      <sheetName val="철근"/>
      <sheetName val="공제량"/>
      <sheetName val="이월"/>
      <sheetName val="A터파기"/>
      <sheetName val="2.02"/>
      <sheetName val="2.03"/>
      <sheetName val="암거집계"/>
      <sheetName val="이기공"/>
      <sheetName val="암거공집계표"/>
      <sheetName val="변경"/>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포장골재집계표 "/>
      <sheetName val="포장골재"/>
      <sheetName val="부대공집계"/>
      <sheetName val="당유동표"/>
      <sheetName val="당타이기"/>
      <sheetName val="당자집계"/>
      <sheetName val="당배수철근"/>
      <sheetName val="선택층재"/>
      <sheetName val="당골재산출"/>
      <sheetName val="당공구리"/>
      <sheetName val="당이월"/>
      <sheetName val="당터파기"/>
      <sheetName val="당공제량"/>
      <sheetName val="당초"/>
      <sheetName val="당수량집계"/>
      <sheetName val="당골재집계표 "/>
      <sheetName val="당포장골재"/>
      <sheetName val="당부대공집계"/>
      <sheetName val="간지"/>
      <sheetName val="수량집계"/>
      <sheetName val="단가산출"/>
      <sheetName val="집계표"/>
      <sheetName val="BID"/>
      <sheetName val="#REF"/>
      <sheetName val="Sheet2"/>
    </sheetNames>
    <sheetDataSet>
      <sheetData sheetId="0" refreshError="1"/>
      <sheetData sheetId="1"/>
      <sheetData sheetId="2"/>
      <sheetData sheetId="3"/>
      <sheetData sheetId="4"/>
      <sheetData sheetId="5" refreshError="1"/>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refreshError="1"/>
      <sheetData sheetId="61" refreshError="1"/>
      <sheetData sheetId="62" refreshError="1"/>
      <sheetData sheetId="63" refreshError="1"/>
      <sheetData sheetId="64"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F"/>
      <sheetName val="Sheet1"/>
      <sheetName val="집계표"/>
      <sheetName val="시공사업단"/>
      <sheetName val="1-1공구"/>
      <sheetName val="1-2공구"/>
      <sheetName val="2-1공구"/>
      <sheetName val="2-2공구"/>
      <sheetName val="2-3공구"/>
      <sheetName val="2-4공구"/>
      <sheetName val="변경집계표"/>
      <sheetName val="시공사업단(변경12.22)"/>
      <sheetName val="근거"/>
      <sheetName val="노임"/>
      <sheetName val="근무자명단"/>
      <sheetName val="비상연락망"/>
      <sheetName val="작업계획"/>
      <sheetName val="현황"/>
      <sheetName val="현황(1공구)"/>
      <sheetName val="현황(2공구)"/>
      <sheetName val="현황(3공구)"/>
      <sheetName val="간지"/>
      <sheetName val="1공구 단가 (정원)"/>
      <sheetName val="1공구 단가 (산광)"/>
      <sheetName val="1공구 단가 (용호)"/>
      <sheetName val="간지 (2)"/>
      <sheetName val="2공구 단가(인성)"/>
      <sheetName val="2공구 단가(대동)"/>
      <sheetName val="2공구 단가(산광)"/>
      <sheetName val="Sheet3"/>
      <sheetName val="공문갑지"/>
      <sheetName val="1"/>
      <sheetName val="3"/>
      <sheetName val="4"/>
      <sheetName val="갑지"/>
      <sheetName val="목차"/>
      <sheetName val="통지서"/>
      <sheetName val="평가표"/>
      <sheetName val="산출근거"/>
      <sheetName val="공사비대비표"/>
      <sheetName val="세부공사내역"/>
      <sheetName val="Sheet2"/>
      <sheetName val="토적표(당초)"/>
      <sheetName val="토적표(변경)"/>
      <sheetName val="길내기수량-당초변경"/>
      <sheetName val="설계예산서"/>
      <sheetName val="집계표(int)"/>
      <sheetName val="설계예산서 (2)"/>
      <sheetName val="집계표 (3)"/>
      <sheetName val="작성기준"/>
      <sheetName val="내역갑"/>
      <sheetName val="내역을"/>
      <sheetName val="총수량"/>
      <sheetName val="철근"/>
      <sheetName val="수량"/>
      <sheetName val="단가"/>
      <sheetName val="수량세로"/>
      <sheetName val="가시설1"/>
      <sheetName val="2"/>
      <sheetName val="원골재"/>
      <sheetName val="변골재"/>
      <sheetName val="파일집계"/>
      <sheetName val="수량근거"/>
      <sheetName val="수량집계"/>
      <sheetName val="수량증감"/>
      <sheetName val="공사금액"/>
      <sheetName val="위치별수량"/>
      <sheetName val="공문"/>
      <sheetName val="검토표"/>
      <sheetName val="손익현황"/>
      <sheetName val="도급기성"/>
      <sheetName val="부가세"/>
      <sheetName val="본사계정"/>
      <sheetName val="예수금"/>
      <sheetName val="하도급기성현황"/>
      <sheetName val="직원급여"/>
      <sheetName val="_REF"/>
      <sheetName val="수량BOQ"/>
      <sheetName val="타공종이월수량"/>
      <sheetName val="배수공집계표"/>
      <sheetName val="배수공자재집계표"/>
      <sheetName val="자재집계"/>
      <sheetName val="타공종"/>
      <sheetName val="토공총괄"/>
      <sheetName val="일반수량총괄"/>
      <sheetName val="철근수량총괄"/>
      <sheetName val="차액보증"/>
      <sheetName val="PIPE"/>
      <sheetName val="FLANGE"/>
      <sheetName val="VALVE"/>
      <sheetName val="주요진행"/>
      <sheetName val="정부노임단가"/>
      <sheetName val="금융"/>
      <sheetName val="준검 내역서"/>
      <sheetName val="기초코드"/>
      <sheetName val="노임단가"/>
      <sheetName val="자재단가"/>
      <sheetName val="내역서"/>
      <sheetName val="대림경상68억"/>
      <sheetName val="수자재단위당"/>
      <sheetName val="공사비집계"/>
      <sheetName val="기초단가"/>
      <sheetName val="토공집계표"/>
      <sheetName val="공사비산출내역"/>
      <sheetName val="입찰내역서(율촌 )"/>
      <sheetName val="1.설계조건"/>
      <sheetName val="해평견적"/>
      <sheetName val="기성"/>
      <sheetName val="Sheet6"/>
      <sheetName val="품셈TABLE"/>
      <sheetName val="3.공통공사대비"/>
      <sheetName val="2000년1차"/>
      <sheetName val="예가표"/>
      <sheetName val="증감대비"/>
      <sheetName val="내역서(총)"/>
      <sheetName val="내역"/>
      <sheetName val="A-4"/>
      <sheetName val="SG"/>
      <sheetName val="ESC(K치)"/>
      <sheetName val="백호우계수"/>
      <sheetName val="가설건물"/>
      <sheetName val="하부철근수량"/>
      <sheetName val="건축공사"/>
      <sheetName val="C &amp; G RH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Set>
  </externalBook>
</externalLink>
</file>

<file path=xl/externalLinks/externalLink9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배수공"/>
      <sheetName val="수량명세서"/>
      <sheetName val="주요자재집"/>
      <sheetName val="골재수량집계"/>
      <sheetName val="배합설계"/>
      <sheetName val="CON'C집계"/>
      <sheetName val="선택층재"/>
      <sheetName val="철근수량"/>
      <sheetName val="배수공터파기"/>
      <sheetName val="배토공공제"/>
      <sheetName val="타공종이월"/>
      <sheetName val="측구수량집계"/>
      <sheetName val="B.측구현황집계"/>
      <sheetName val="측구현황"/>
      <sheetName val="측구현황 (2)"/>
      <sheetName val="V형측구"/>
      <sheetName val="산마루측구"/>
      <sheetName val="L형측구"/>
      <sheetName val="U형측구"/>
      <sheetName val="맹암거"/>
      <sheetName val="총괄집계표"/>
      <sheetName val="배수관집계"/>
      <sheetName val="횡관현황집계"/>
      <sheetName val="횡배현황 "/>
      <sheetName val="본선pipe현황"/>
      <sheetName val="RAMP PIPE현황"/>
      <sheetName val="횡배수량집"/>
      <sheetName val="횡배현황(흄관)"/>
      <sheetName val="pipe현황 (흄관)"/>
      <sheetName val="횡배수량집(흄관)"/>
      <sheetName val="종배수량집"/>
      <sheetName val="종배현황"/>
      <sheetName val="배수날개및면벽"/>
      <sheetName val="날개수량집(RC)"/>
      <sheetName val="날개수량집(흄관)"/>
      <sheetName val="집수정"/>
      <sheetName val="집수정현황"/>
      <sheetName val="암거집계표"/>
      <sheetName val="철근집계"/>
      <sheetName val="소형수로암거전단보강철근"/>
      <sheetName val="철근"/>
      <sheetName val="암거현황"/>
      <sheetName val="암거현황1"/>
      <sheetName val="수량집계"/>
      <sheetName val="영업통로집계"/>
      <sheetName val="통로"/>
      <sheetName val="영업소통로"/>
      <sheetName val="출입구"/>
      <sheetName val="부스출입구"/>
      <sheetName val="주출입구 "/>
      <sheetName val="마감부"/>
      <sheetName val="문비집계표"/>
      <sheetName val="E.기타공"/>
      <sheetName val="수로보호공"/>
      <sheetName val="배관유출"/>
      <sheetName val="석축"/>
      <sheetName val="석축수량"/>
      <sheetName val="다이크"/>
      <sheetName val="다이크현황"/>
      <sheetName val="다이크집수거"/>
      <sheetName val="다이집수현황"/>
      <sheetName val="반월관"/>
      <sheetName val="반월관현황"/>
      <sheetName val="도수로설치"/>
      <sheetName val="도수로집수거"/>
      <sheetName val="도수집수현황"/>
      <sheetName val="성토도수로1"/>
      <sheetName val="성토도수로"/>
      <sheetName val="성토도수현황"/>
      <sheetName val="지수벽현황"/>
      <sheetName val="절토도수로"/>
      <sheetName val="절토도수현황"/>
      <sheetName val="노면배수공"/>
      <sheetName val="노면종배관"/>
      <sheetName val="중분대횡배수관길이"/>
      <sheetName val="용개거"/>
      <sheetName val="개거현황"/>
      <sheetName val="돌망태수량"/>
      <sheetName val="2.25용배수로2.26문비"/>
      <sheetName val="g.U형플륨관"/>
      <sheetName val="수량착오사항"/>
      <sheetName val="내역서"/>
      <sheetName val="단가산출"/>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Set>
  </externalBook>
</externalLink>
</file>

<file path=xl/externalLinks/externalLink9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수량집계"/>
      <sheetName val="내역서"/>
      <sheetName val="BOOK2"/>
      <sheetName val="코드표"/>
      <sheetName val="집계표"/>
      <sheetName val="내역(중앙)"/>
      <sheetName val="내역(창신)"/>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9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준검 내역서"/>
      <sheetName val="공문"/>
      <sheetName val="준공계"/>
      <sheetName val="준공내역서"/>
      <sheetName val="표지"/>
      <sheetName val="변경이유서"/>
      <sheetName val="집계표"/>
      <sheetName val="내역서"/>
      <sheetName val="수량집계당초"/>
      <sheetName val="당초토적"/>
      <sheetName val="집계"/>
      <sheetName val="지사집계"/>
      <sheetName val="영업소집계"/>
      <sheetName val="비목군별공사비산출내역"/>
      <sheetName val="k"/>
      <sheetName val="기계경비(시간당)"/>
      <sheetName val="수량집계"/>
      <sheetName val="내역서-2"/>
      <sheetName val="한강운반비"/>
      <sheetName val="입찰안"/>
      <sheetName val="실행철강하도"/>
    </sheetNames>
    <sheetDataSet>
      <sheetData sheetId="0"/>
      <sheetData sheetId="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9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공구산출내역서"/>
      <sheetName val="1,2공구원가계산서"/>
      <sheetName val="2공구산출내역"/>
      <sheetName val="1공구원가계산"/>
      <sheetName val="2공구원가계산"/>
      <sheetName val="현황"/>
      <sheetName val="현황(1공구)"/>
      <sheetName val="현황(2공구)"/>
      <sheetName val="현황(3공구)"/>
      <sheetName val="간지"/>
      <sheetName val="1공구 단가 (정원)"/>
      <sheetName val="1공구 단가 (산광)"/>
      <sheetName val="1공구 단가 (용호)"/>
      <sheetName val="간지 (2)"/>
      <sheetName val="2공구 단가(인성)"/>
      <sheetName val="2공구 단가(대동)"/>
      <sheetName val="2공구 단가(산광)"/>
      <sheetName val="Sheet3"/>
      <sheetName val="터널굴착단산"/>
      <sheetName val="장약패턴90M2"/>
      <sheetName val="토공산근"/>
      <sheetName val="단가산출근거"/>
      <sheetName val="터널구조물산근"/>
      <sheetName val="도로구조물산근"/>
      <sheetName val="Sheet1"/>
      <sheetName val="Sheet2"/>
      <sheetName val="2004년 공정표(터널공)"/>
      <sheetName val="2004년 공정표(토공,배수구조물)"/>
      <sheetName val="공종별 수량"/>
      <sheetName val="구조물공수량명세서"/>
      <sheetName val="공사비집계"/>
      <sheetName val="공사비"/>
      <sheetName val="단가산출"/>
      <sheetName val="일위대가"/>
      <sheetName val="가드레일산근"/>
      <sheetName val="수량집계표"/>
      <sheetName val="수량"/>
      <sheetName val="단가비교"/>
      <sheetName val="적용2002"/>
      <sheetName val="중기"/>
      <sheetName val="갑"/>
      <sheetName val="2공구(갑)"/>
      <sheetName val="2공구(을)"/>
      <sheetName val="선급금공제"/>
      <sheetName val="1_2공구원가계산서"/>
      <sheetName val="데이타"/>
      <sheetName val="식재인부"/>
      <sheetName val="원가계산서"/>
      <sheetName val="실행철강하도"/>
      <sheetName val="증감내역서"/>
      <sheetName val="70%"/>
      <sheetName val="Sheet22"/>
      <sheetName val="집계표"/>
      <sheetName val="내역"/>
      <sheetName val="설계"/>
      <sheetName val="중기조종사 단위단가"/>
      <sheetName val="공사비증감"/>
      <sheetName val="일위집계(기존)"/>
      <sheetName val="자재단가"/>
      <sheetName val="내역서"/>
      <sheetName val="토공유동표(전체.당초)"/>
      <sheetName val="#REF"/>
      <sheetName val="지급자재"/>
      <sheetName val="DANGA"/>
      <sheetName val="퍼스트"/>
      <sheetName val="도급내역서(한줄)"/>
      <sheetName val="하수급견적대비"/>
      <sheetName val="교대(A1-A2)"/>
      <sheetName val="식재"/>
      <sheetName val="시설물"/>
      <sheetName val="식재출력용"/>
      <sheetName val="유지관리"/>
      <sheetName val="단가"/>
      <sheetName val="여과지동"/>
      <sheetName val="기초자료"/>
      <sheetName val="95조경공"/>
      <sheetName val="공정집계_국별"/>
      <sheetName val="노임"/>
      <sheetName val="투찰내역"/>
      <sheetName val="원가"/>
      <sheetName val="기초단가"/>
      <sheetName val="잔수량(작성)"/>
      <sheetName val="7.공정표"/>
    </sheetNames>
    <sheetDataSet>
      <sheetData sheetId="0" refreshError="1"/>
      <sheetData sheetId="1" refreshError="1"/>
      <sheetData sheetId="2" refreshError="1"/>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sheetData sheetId="32"/>
      <sheetData sheetId="33"/>
      <sheetData sheetId="34"/>
      <sheetData sheetId="35"/>
      <sheetData sheetId="36"/>
      <sheetData sheetId="37"/>
      <sheetData sheetId="38"/>
      <sheetData sheetId="39"/>
      <sheetData sheetId="40"/>
      <sheetData sheetId="41" refreshError="1"/>
      <sheetData sheetId="42" refreshError="1"/>
      <sheetData sheetId="43" refreshError="1"/>
      <sheetData sheetId="44"/>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Set>
  </externalBook>
</externalLink>
</file>

<file path=xl/externalLinks/externalLink9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cro1"/>
      <sheetName val="Macro2"/>
      <sheetName val="도면첩"/>
      <sheetName val="자재"/>
      <sheetName val="모래"/>
      <sheetName val="콘량"/>
      <sheetName val="콘량 (2)"/>
      <sheetName val="콘량 (3)"/>
      <sheetName val="계수"/>
      <sheetName val="공사일지"/>
      <sheetName val="장비현황"/>
      <sheetName val="공종별현황"/>
      <sheetName val="주요작업내용"/>
      <sheetName val="Sheet1"/>
      <sheetName val="공사일지 (2)"/>
      <sheetName val="공정현황"/>
      <sheetName val="공사일지비용산정"/>
      <sheetName val="공사일지비용산정 (2)"/>
      <sheetName val="장비수"/>
      <sheetName val="1,2공구원가계산서"/>
      <sheetName val="2공구산출내역"/>
      <sheetName val="1공구산출내역서"/>
      <sheetName val="공사비집계"/>
      <sheetName val="변경공사"/>
      <sheetName val="6공구(당초)"/>
    </sheetNames>
    <sheetDataSet>
      <sheetData sheetId="0" refreshError="1"/>
      <sheetData sheetId="1" refreshError="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9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도급"/>
      <sheetName val="총괄"/>
      <sheetName val="실행"/>
      <sheetName val="기본단가"/>
      <sheetName val="기초단가 "/>
      <sheetName val="자재단가"/>
      <sheetName val="부대대비총괄"/>
      <sheetName val="갑지(총괄)♣ "/>
      <sheetName val="갑지(성보)♣ "/>
      <sheetName val="갑지(상일)♣"/>
      <sheetName val="부대토공"/>
      <sheetName val="부대철콘"/>
      <sheetName val="부대대비 (2)"/>
      <sheetName val="갑지(현대)♣"/>
      <sheetName val="투찰대비"/>
      <sheetName val="공사대비"/>
      <sheetName val="도급 (2)"/>
      <sheetName val="도급 (4)"/>
      <sheetName val="Sheet1 (2)"/>
      <sheetName val="준검 내역서"/>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9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식"/>
      <sheetName val="기사현황"/>
      <sheetName val="공서추진현황(설계서)"/>
      <sheetName val="콘생산단가"/>
      <sheetName val="골재단가산출"/>
      <sheetName val="시멘트단가"/>
      <sheetName val="사진첩"/>
      <sheetName val="사진대지"/>
      <sheetName val="사진대지 (5×7)"/>
      <sheetName val="노임"/>
      <sheetName val="노임 (2)"/>
      <sheetName val="콘량"/>
      <sheetName val="진도보고"/>
      <sheetName val="표지"/>
      <sheetName val="배수관"/>
      <sheetName val="Sheet2"/>
      <sheetName val="지장물조사"/>
      <sheetName val="서명"/>
      <sheetName val="횡단면"/>
      <sheetName val="산청1교"/>
      <sheetName val="진동소음"/>
      <sheetName val="검측의뢰서"/>
      <sheetName val="Sheet3"/>
      <sheetName val="Sheet4"/>
      <sheetName val="Sheet1"/>
      <sheetName val="교량받침"/>
      <sheetName val="Sheet6"/>
      <sheetName val="공사일지표지"/>
      <sheetName val="Sheet5"/>
      <sheetName val="Sheet8"/>
      <sheetName val="Sheet7"/>
      <sheetName val="Sheet9"/>
      <sheetName val="견적서"/>
      <sheetName val="Sheet10"/>
      <sheetName val="공사추진"/>
      <sheetName val="Sheet12"/>
      <sheetName val="Sheet12 (2)"/>
      <sheetName val="세골재  T2 변경 현황"/>
      <sheetName val="도급"/>
      <sheetName val="준검 내역서"/>
      <sheetName val="입찰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sheetData sheetId="38" refreshError="1"/>
      <sheetData sheetId="39" refreshError="1"/>
      <sheetData sheetId="40" refreshError="1"/>
    </sheetDataSet>
  </externalBook>
</externalLink>
</file>

<file path=xl/externalLinks/externalLink9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기계경비(시간당)"/>
      <sheetName val="램머"/>
      <sheetName val="준검 내역서"/>
      <sheetName val="도급"/>
    </sheetNames>
    <sheetDataSet>
      <sheetData sheetId="0" refreshError="1"/>
      <sheetData sheetId="1"/>
      <sheetData sheetId="2" refreshError="1"/>
      <sheetData sheetId="3" refreshError="1"/>
    </sheetDataSet>
  </externalBook>
</externalLink>
</file>

<file path=xl/externalLinks/externalLink9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설계서표지-1"/>
      <sheetName val="설계서표지-2"/>
      <sheetName val="1.변경이유서-표지"/>
      <sheetName val="1.변경이유서"/>
      <sheetName val="2.설계설명서-표지"/>
      <sheetName val="2.설계설명서"/>
      <sheetName val="3.공사개요-다.주요공사량"/>
      <sheetName val="4.재료원"/>
      <sheetName val="5.지급자재 명세서"/>
      <sheetName val="6.시멘트 콘크리트 배합 설계표"/>
      <sheetName val="7.아스팔트 콘크리트 배합설계표"/>
      <sheetName val="COPY1"/>
      <sheetName val="8.∼11."/>
      <sheetName val="설계내역서표지"/>
      <sheetName val="내역서"/>
      <sheetName val="준검 내역서"/>
      <sheetName val="수량집계"/>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efreshError="1"/>
      <sheetData sheetId="16" refreshError="1"/>
    </sheetDataSet>
  </externalBook>
</externalLink>
</file>

<file path=xl/externalLinks/externalLink9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총괄토공집계"/>
      <sheetName val="본선토공집계"/>
      <sheetName val="본선신갈방향"/>
      <sheetName val="본선안산방향"/>
      <sheetName val="이의교가도토공집계"/>
      <sheetName val="이의교가도"/>
      <sheetName val="신갈안산L형측구뒷채움"/>
      <sheetName val="신갈안산L형측구뒷채움(수정안)"/>
      <sheetName val="동수원I.C토공집계"/>
      <sheetName val="동수원I.C R-A"/>
      <sheetName val="동수원I.C R-D"/>
      <sheetName val="동수원I.C R-E"/>
      <sheetName val="동수원I.C R-F"/>
      <sheetName val="동수원I.C R-G"/>
      <sheetName val="동수원I.C R-H"/>
      <sheetName val="동수원I.C R-I"/>
      <sheetName val="영업소부체도로(1)"/>
      <sheetName val="영업소부체도로 (2)"/>
      <sheetName val="회차로"/>
      <sheetName val="녹지대"/>
      <sheetName val="국도43호선"/>
      <sheetName val="R-A국도43호선부체도로"/>
      <sheetName val="신갈JCT토공집계"/>
      <sheetName val="신갈JCT R-B"/>
      <sheetName val="신갈JCT R-E"/>
      <sheetName val="신갈JCT L형측구뒷채움공제"/>
      <sheetName val="신갈-마성토공집계"/>
      <sheetName val="신갈-마성"/>
      <sheetName val="신갈-마성부체도로057"/>
      <sheetName val="신갈-수원토공집계"/>
      <sheetName val="신갈-수원"/>
      <sheetName val="내역서"/>
      <sheetName val="준검 내역서"/>
      <sheetName val="집계표"/>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D66C82-616A-4B32-B162-B05D7BD47C52}">
  <dimension ref="A1:I61"/>
  <sheetViews>
    <sheetView tabSelected="1" view="pageBreakPreview" zoomScale="80" zoomScaleNormal="70" zoomScaleSheetLayoutView="80" workbookViewId="0">
      <pane ySplit="4" topLeftCell="A5" activePane="bottomLeft" state="frozen"/>
      <selection pane="bottomLeft" activeCell="B6" sqref="B6"/>
    </sheetView>
  </sheetViews>
  <sheetFormatPr defaultRowHeight="20" x14ac:dyDescent="0.85"/>
  <cols>
    <col min="1" max="1" width="8.6328125" style="8" customWidth="1"/>
    <col min="2" max="2" width="94" style="27" customWidth="1"/>
    <col min="3" max="3" width="12.6328125" style="8" customWidth="1"/>
    <col min="4" max="5" width="12.36328125" style="8" customWidth="1"/>
    <col min="6" max="6" width="0.453125" style="8" customWidth="1"/>
    <col min="7" max="7" width="16.36328125" style="10" bestFit="1" customWidth="1"/>
    <col min="8" max="8" width="14.7265625" style="8" bestFit="1" customWidth="1"/>
    <col min="9" max="9" width="15.54296875" style="8" bestFit="1" customWidth="1"/>
    <col min="10" max="16384" width="8.7265625" style="8"/>
  </cols>
  <sheetData>
    <row r="1" spans="1:9" ht="23" x14ac:dyDescent="0.85">
      <c r="A1" s="99" t="s">
        <v>1</v>
      </c>
      <c r="B1" s="100"/>
      <c r="C1" s="100"/>
      <c r="D1" s="100"/>
      <c r="E1" s="100"/>
      <c r="F1" s="100"/>
      <c r="G1" s="100"/>
      <c r="H1" s="101"/>
      <c r="I1" s="67"/>
    </row>
    <row r="2" spans="1:9" ht="23" x14ac:dyDescent="0.85">
      <c r="A2" s="102" t="s">
        <v>24</v>
      </c>
      <c r="B2" s="103"/>
      <c r="C2" s="103"/>
      <c r="D2" s="103"/>
      <c r="E2" s="103"/>
      <c r="F2" s="103"/>
      <c r="G2" s="103"/>
      <c r="H2" s="104"/>
      <c r="I2" s="67"/>
    </row>
    <row r="3" spans="1:9" ht="23" x14ac:dyDescent="0.85">
      <c r="A3" s="102" t="s">
        <v>25</v>
      </c>
      <c r="B3" s="103"/>
      <c r="C3" s="103"/>
      <c r="D3" s="103"/>
      <c r="E3" s="103"/>
      <c r="F3" s="103"/>
      <c r="G3" s="103"/>
      <c r="H3" s="104"/>
      <c r="I3" s="67"/>
    </row>
    <row r="4" spans="1:9" x14ac:dyDescent="0.85">
      <c r="A4" s="70" t="s">
        <v>2</v>
      </c>
      <c r="B4" s="15" t="s">
        <v>3</v>
      </c>
      <c r="C4" s="15" t="s">
        <v>4</v>
      </c>
      <c r="D4" s="17" t="s">
        <v>34</v>
      </c>
      <c r="E4" s="16" t="s">
        <v>5</v>
      </c>
      <c r="G4" s="19" t="s">
        <v>19</v>
      </c>
      <c r="H4" s="71" t="s">
        <v>6</v>
      </c>
      <c r="I4" s="68"/>
    </row>
    <row r="5" spans="1:9" x14ac:dyDescent="0.85">
      <c r="A5" s="70"/>
      <c r="B5" s="97" t="s">
        <v>13</v>
      </c>
      <c r="C5" s="15"/>
      <c r="D5" s="17"/>
      <c r="E5" s="16"/>
      <c r="G5" s="19"/>
      <c r="H5" s="71"/>
      <c r="I5" s="68"/>
    </row>
    <row r="6" spans="1:9" ht="240" x14ac:dyDescent="0.85">
      <c r="A6" s="72">
        <v>1</v>
      </c>
      <c r="B6" s="3" t="s">
        <v>72</v>
      </c>
      <c r="C6" s="1" t="s">
        <v>7</v>
      </c>
      <c r="D6" s="13">
        <f>SR_Measurement!O171</f>
        <v>59645.399999993941</v>
      </c>
      <c r="E6" s="96"/>
      <c r="G6" s="2">
        <f t="shared" ref="G6:G11" si="0">E6*D6</f>
        <v>0</v>
      </c>
      <c r="H6" s="73" t="s">
        <v>13</v>
      </c>
      <c r="I6" s="69"/>
    </row>
    <row r="7" spans="1:9" ht="360" x14ac:dyDescent="0.85">
      <c r="A7" s="72">
        <v>2</v>
      </c>
      <c r="B7" s="25" t="s">
        <v>26</v>
      </c>
      <c r="C7" s="1" t="s">
        <v>11</v>
      </c>
      <c r="D7" s="14">
        <f>SR_Measurement!I171</f>
        <v>1782.164999999909</v>
      </c>
      <c r="E7" s="12"/>
      <c r="G7" s="2">
        <f t="shared" si="0"/>
        <v>0</v>
      </c>
      <c r="H7" s="73" t="s">
        <v>13</v>
      </c>
      <c r="I7" s="69"/>
    </row>
    <row r="8" spans="1:9" ht="240" x14ac:dyDescent="0.85">
      <c r="A8" s="72">
        <v>3</v>
      </c>
      <c r="B8" s="18" t="s">
        <v>27</v>
      </c>
      <c r="C8" s="1" t="s">
        <v>7</v>
      </c>
      <c r="D8" s="14">
        <f>SR_Measurement!G171</f>
        <v>11881.099999999395</v>
      </c>
      <c r="E8" s="12"/>
      <c r="G8" s="2">
        <f t="shared" si="0"/>
        <v>0</v>
      </c>
      <c r="H8" s="73" t="s">
        <v>13</v>
      </c>
      <c r="I8" s="69"/>
    </row>
    <row r="9" spans="1:9" ht="260" x14ac:dyDescent="0.85">
      <c r="A9" s="72">
        <v>4</v>
      </c>
      <c r="B9" s="25" t="s">
        <v>28</v>
      </c>
      <c r="C9" s="1" t="s">
        <v>7</v>
      </c>
      <c r="D9" s="13">
        <f>SR_Measurement!K171+SR_Measurement!P171</f>
        <v>83535.299999991868</v>
      </c>
      <c r="E9" s="11"/>
      <c r="G9" s="2">
        <f t="shared" si="0"/>
        <v>0</v>
      </c>
      <c r="H9" s="73" t="s">
        <v>13</v>
      </c>
      <c r="I9" s="69"/>
    </row>
    <row r="10" spans="1:9" ht="347.5" customHeight="1" x14ac:dyDescent="0.85">
      <c r="A10" s="72">
        <v>5</v>
      </c>
      <c r="B10" s="25" t="s">
        <v>29</v>
      </c>
      <c r="C10" s="1" t="s">
        <v>11</v>
      </c>
      <c r="D10" s="13">
        <f>SR_Measurement!M171</f>
        <v>1194.4949999998962</v>
      </c>
      <c r="E10" s="11"/>
      <c r="G10" s="2">
        <f t="shared" si="0"/>
        <v>0</v>
      </c>
      <c r="H10" s="73" t="s">
        <v>13</v>
      </c>
      <c r="I10" s="69"/>
    </row>
    <row r="11" spans="1:9" ht="300" x14ac:dyDescent="0.85">
      <c r="A11" s="72">
        <v>6</v>
      </c>
      <c r="B11" s="25" t="s">
        <v>73</v>
      </c>
      <c r="C11" s="1" t="s">
        <v>11</v>
      </c>
      <c r="D11" s="14">
        <f>SR_Measurement!R171</f>
        <v>2385.8159999997583</v>
      </c>
      <c r="E11" s="12"/>
      <c r="G11" s="2">
        <f t="shared" si="0"/>
        <v>0</v>
      </c>
      <c r="H11" s="73" t="s">
        <v>13</v>
      </c>
      <c r="I11" s="69"/>
    </row>
    <row r="12" spans="1:9" x14ac:dyDescent="0.85">
      <c r="A12" s="72"/>
      <c r="B12" s="18"/>
      <c r="C12" s="1"/>
      <c r="D12" s="14"/>
      <c r="E12" s="12"/>
      <c r="G12" s="20"/>
      <c r="H12" s="74"/>
      <c r="I12" s="20">
        <f>SUMPRODUCT($E$6:$E$11,D6:D11)</f>
        <v>0</v>
      </c>
    </row>
    <row r="13" spans="1:9" x14ac:dyDescent="0.85">
      <c r="A13" s="70"/>
      <c r="B13" s="97" t="s">
        <v>30</v>
      </c>
      <c r="C13" s="15"/>
      <c r="D13" s="17"/>
      <c r="E13" s="16"/>
      <c r="G13" s="19"/>
      <c r="H13" s="71"/>
      <c r="I13" s="69"/>
    </row>
    <row r="14" spans="1:9" ht="240" x14ac:dyDescent="0.85">
      <c r="A14" s="72">
        <f>A11+1</f>
        <v>7</v>
      </c>
      <c r="B14" s="25" t="s">
        <v>74</v>
      </c>
      <c r="C14" s="1" t="s">
        <v>7</v>
      </c>
      <c r="D14" s="13">
        <f>MCW_Measurement_JBL!I82</f>
        <v>43304.559999997284</v>
      </c>
      <c r="E14" s="96"/>
      <c r="G14" s="2">
        <f>E14*D14</f>
        <v>0</v>
      </c>
      <c r="H14" s="73" t="s">
        <v>31</v>
      </c>
      <c r="I14" s="69"/>
    </row>
    <row r="15" spans="1:9" ht="260" x14ac:dyDescent="0.85">
      <c r="A15" s="72">
        <f>A14+1</f>
        <v>8</v>
      </c>
      <c r="B15" s="25" t="s">
        <v>28</v>
      </c>
      <c r="C15" s="1" t="s">
        <v>7</v>
      </c>
      <c r="D15" s="13">
        <f>MCW_Measurement_JBL!J82</f>
        <v>43304.559999997284</v>
      </c>
      <c r="E15" s="11"/>
      <c r="G15" s="2">
        <f>E15*D15</f>
        <v>0</v>
      </c>
      <c r="H15" s="73" t="s">
        <v>31</v>
      </c>
      <c r="I15" s="69"/>
    </row>
    <row r="16" spans="1:9" ht="300" x14ac:dyDescent="0.85">
      <c r="A16" s="72">
        <f>A15+1</f>
        <v>9</v>
      </c>
      <c r="B16" s="25" t="s">
        <v>73</v>
      </c>
      <c r="C16" s="1" t="s">
        <v>11</v>
      </c>
      <c r="D16" s="14">
        <f>MCW_Measurement_JBL!L82</f>
        <v>1732.1823999998915</v>
      </c>
      <c r="E16" s="12"/>
      <c r="G16" s="2">
        <f>E16*D16</f>
        <v>0</v>
      </c>
      <c r="H16" s="73" t="s">
        <v>31</v>
      </c>
      <c r="I16" s="69"/>
    </row>
    <row r="17" spans="1:9" ht="240" x14ac:dyDescent="0.85">
      <c r="A17" s="72">
        <f>A16+1</f>
        <v>10</v>
      </c>
      <c r="B17" s="82" t="s">
        <v>32</v>
      </c>
      <c r="C17" s="1" t="s">
        <v>7</v>
      </c>
      <c r="D17" s="14">
        <f>MCW_Measurement_JBL!P82</f>
        <v>2102.7899999998231</v>
      </c>
      <c r="E17" s="12"/>
      <c r="G17" s="2">
        <f>E17*D17</f>
        <v>0</v>
      </c>
      <c r="H17" s="73" t="s">
        <v>31</v>
      </c>
      <c r="I17" s="69"/>
    </row>
    <row r="18" spans="1:9" ht="300" x14ac:dyDescent="0.85">
      <c r="A18" s="72">
        <f>A17+1</f>
        <v>11</v>
      </c>
      <c r="B18" s="25" t="s">
        <v>33</v>
      </c>
      <c r="C18" s="1" t="s">
        <v>7</v>
      </c>
      <c r="D18" s="14">
        <f>MCW_Measurement_JBL!Q82</f>
        <v>2434.9099999998612</v>
      </c>
      <c r="E18" s="12"/>
      <c r="G18" s="2">
        <f>E18*D18</f>
        <v>0</v>
      </c>
      <c r="H18" s="73" t="s">
        <v>31</v>
      </c>
      <c r="I18" s="69"/>
    </row>
    <row r="19" spans="1:9" ht="20.5" thickBot="1" x14ac:dyDescent="0.9">
      <c r="A19" s="75"/>
      <c r="B19" s="76"/>
      <c r="C19" s="77"/>
      <c r="D19" s="78"/>
      <c r="E19" s="78"/>
      <c r="F19" s="79" t="s">
        <v>64</v>
      </c>
      <c r="G19" s="80">
        <f>SUM(G6:G18)</f>
        <v>0</v>
      </c>
      <c r="H19" s="81"/>
      <c r="I19" s="69"/>
    </row>
    <row r="20" spans="1:9" s="127" customFormat="1" ht="21.5" x14ac:dyDescent="0.35">
      <c r="A20" s="126" t="s">
        <v>75</v>
      </c>
      <c r="B20" s="126"/>
      <c r="C20" s="126"/>
      <c r="D20" s="126"/>
      <c r="E20" s="126"/>
      <c r="F20" s="126"/>
      <c r="G20" s="126"/>
      <c r="H20" s="129"/>
    </row>
    <row r="21" spans="1:9" s="127" customFormat="1" ht="44" customHeight="1" x14ac:dyDescent="0.35">
      <c r="A21" s="128" t="s">
        <v>77</v>
      </c>
      <c r="B21" s="128"/>
      <c r="C21" s="128"/>
      <c r="D21" s="128"/>
      <c r="E21" s="128"/>
      <c r="F21" s="128"/>
      <c r="G21" s="128"/>
      <c r="H21" s="128"/>
    </row>
    <row r="22" spans="1:9" s="127" customFormat="1" ht="21.5" x14ac:dyDescent="0.35">
      <c r="A22" s="128" t="s">
        <v>76</v>
      </c>
      <c r="B22" s="128"/>
      <c r="C22" s="128"/>
      <c r="D22" s="128"/>
      <c r="E22" s="128"/>
      <c r="F22" s="128"/>
      <c r="G22" s="128"/>
      <c r="H22" s="129"/>
    </row>
    <row r="23" spans="1:9" s="127" customFormat="1" ht="21.5" x14ac:dyDescent="0.35">
      <c r="A23" s="128"/>
      <c r="B23" s="128"/>
      <c r="C23" s="128"/>
      <c r="D23" s="128"/>
      <c r="E23" s="128"/>
      <c r="F23" s="128"/>
      <c r="G23" s="128"/>
      <c r="H23" s="129"/>
    </row>
    <row r="24" spans="1:9" s="127" customFormat="1" ht="21.5" x14ac:dyDescent="0.35">
      <c r="A24" s="128"/>
      <c r="B24" s="128"/>
      <c r="C24" s="128"/>
      <c r="D24" s="128"/>
      <c r="E24" s="128"/>
      <c r="F24" s="128"/>
      <c r="G24" s="128"/>
      <c r="H24" s="129"/>
    </row>
    <row r="25" spans="1:9" x14ac:dyDescent="0.85">
      <c r="A25" s="26"/>
      <c r="C25" s="26"/>
      <c r="D25" s="26"/>
      <c r="E25" s="26"/>
      <c r="F25" s="26"/>
      <c r="G25" s="98"/>
      <c r="H25" s="26"/>
      <c r="I25" s="26"/>
    </row>
    <row r="26" spans="1:9" x14ac:dyDescent="0.85">
      <c r="A26" s="26"/>
      <c r="C26" s="26"/>
      <c r="D26" s="26"/>
      <c r="E26" s="26"/>
      <c r="F26" s="26"/>
      <c r="G26" s="98"/>
      <c r="H26" s="26"/>
      <c r="I26" s="26"/>
    </row>
    <row r="27" spans="1:9" x14ac:dyDescent="0.85">
      <c r="A27" s="26"/>
      <c r="C27" s="26"/>
      <c r="D27" s="26"/>
      <c r="E27" s="26"/>
      <c r="F27" s="26"/>
      <c r="G27" s="98"/>
      <c r="H27" s="26"/>
      <c r="I27" s="26"/>
    </row>
    <row r="28" spans="1:9" x14ac:dyDescent="0.85">
      <c r="A28" s="26"/>
      <c r="C28" s="26"/>
      <c r="D28" s="26"/>
      <c r="E28" s="26"/>
      <c r="F28" s="26"/>
      <c r="G28" s="98"/>
      <c r="H28" s="26"/>
      <c r="I28" s="26"/>
    </row>
    <row r="29" spans="1:9" x14ac:dyDescent="0.85">
      <c r="A29" s="26"/>
      <c r="C29" s="26"/>
      <c r="D29" s="26"/>
      <c r="E29" s="26"/>
      <c r="F29" s="26"/>
      <c r="G29" s="98"/>
      <c r="H29" s="26"/>
      <c r="I29" s="26"/>
    </row>
    <row r="30" spans="1:9" x14ac:dyDescent="0.85">
      <c r="A30" s="26"/>
      <c r="C30" s="26"/>
      <c r="D30" s="26"/>
      <c r="E30" s="26"/>
      <c r="F30" s="26"/>
      <c r="G30" s="98"/>
      <c r="H30" s="26"/>
      <c r="I30" s="26"/>
    </row>
    <row r="31" spans="1:9" x14ac:dyDescent="0.85">
      <c r="A31" s="26"/>
      <c r="C31" s="26"/>
      <c r="D31" s="26"/>
      <c r="E31" s="26"/>
      <c r="F31" s="26"/>
      <c r="G31" s="98"/>
      <c r="H31" s="26"/>
      <c r="I31" s="26"/>
    </row>
    <row r="32" spans="1:9" x14ac:dyDescent="0.85">
      <c r="A32" s="26"/>
      <c r="C32" s="26"/>
      <c r="D32" s="26"/>
      <c r="E32" s="26"/>
      <c r="F32" s="26"/>
      <c r="G32" s="98"/>
      <c r="H32" s="26"/>
      <c r="I32" s="26"/>
    </row>
    <row r="33" spans="1:9" x14ac:dyDescent="0.85">
      <c r="A33" s="26"/>
      <c r="C33" s="26"/>
      <c r="D33" s="26"/>
      <c r="E33" s="26"/>
      <c r="F33" s="26"/>
      <c r="G33" s="98"/>
      <c r="H33" s="26"/>
      <c r="I33" s="26"/>
    </row>
    <row r="34" spans="1:9" x14ac:dyDescent="0.85">
      <c r="A34" s="26"/>
      <c r="C34" s="26"/>
      <c r="D34" s="26"/>
      <c r="E34" s="26"/>
      <c r="F34" s="26"/>
      <c r="G34" s="98"/>
      <c r="H34" s="26"/>
      <c r="I34" s="26"/>
    </row>
    <row r="35" spans="1:9" x14ac:dyDescent="0.85">
      <c r="A35" s="26"/>
      <c r="C35" s="26"/>
      <c r="D35" s="26"/>
      <c r="E35" s="26"/>
      <c r="F35" s="26"/>
      <c r="G35" s="98"/>
      <c r="H35" s="26"/>
      <c r="I35" s="26"/>
    </row>
    <row r="36" spans="1:9" x14ac:dyDescent="0.85">
      <c r="A36" s="26"/>
      <c r="C36" s="26"/>
      <c r="D36" s="26"/>
      <c r="E36" s="26"/>
      <c r="F36" s="26"/>
      <c r="G36" s="98"/>
      <c r="H36" s="26"/>
      <c r="I36" s="26"/>
    </row>
    <row r="37" spans="1:9" x14ac:dyDescent="0.85">
      <c r="A37" s="26"/>
      <c r="C37" s="26"/>
      <c r="D37" s="26"/>
      <c r="E37" s="26"/>
      <c r="F37" s="26"/>
      <c r="G37" s="98"/>
      <c r="H37" s="26"/>
      <c r="I37" s="26"/>
    </row>
    <row r="38" spans="1:9" x14ac:dyDescent="0.85">
      <c r="A38" s="26"/>
      <c r="C38" s="26"/>
      <c r="D38" s="26"/>
      <c r="E38" s="26"/>
      <c r="F38" s="26"/>
      <c r="G38" s="98"/>
      <c r="H38" s="26"/>
      <c r="I38" s="26"/>
    </row>
    <row r="39" spans="1:9" x14ac:dyDescent="0.85">
      <c r="A39" s="26"/>
      <c r="C39" s="26"/>
      <c r="D39" s="26"/>
      <c r="E39" s="26"/>
      <c r="F39" s="26"/>
      <c r="G39" s="98"/>
      <c r="H39" s="26"/>
      <c r="I39" s="26"/>
    </row>
    <row r="40" spans="1:9" x14ac:dyDescent="0.85">
      <c r="A40" s="26"/>
      <c r="C40" s="26"/>
      <c r="D40" s="26"/>
      <c r="E40" s="26"/>
      <c r="F40" s="26"/>
      <c r="G40" s="98"/>
      <c r="H40" s="26"/>
      <c r="I40" s="26"/>
    </row>
    <row r="41" spans="1:9" x14ac:dyDescent="0.85">
      <c r="A41" s="26"/>
      <c r="C41" s="26"/>
      <c r="D41" s="26"/>
      <c r="E41" s="26"/>
      <c r="F41" s="26"/>
      <c r="G41" s="98"/>
      <c r="H41" s="26"/>
      <c r="I41" s="26"/>
    </row>
    <row r="42" spans="1:9" x14ac:dyDescent="0.85">
      <c r="A42" s="26"/>
      <c r="C42" s="26"/>
      <c r="D42" s="26"/>
      <c r="E42" s="26"/>
      <c r="F42" s="26"/>
      <c r="G42" s="98"/>
      <c r="H42" s="26"/>
      <c r="I42" s="26"/>
    </row>
    <row r="43" spans="1:9" x14ac:dyDescent="0.85">
      <c r="A43" s="26"/>
      <c r="C43" s="26"/>
      <c r="D43" s="26"/>
      <c r="E43" s="26"/>
      <c r="F43" s="26"/>
      <c r="G43" s="98"/>
      <c r="H43" s="26"/>
      <c r="I43" s="26"/>
    </row>
    <row r="44" spans="1:9" x14ac:dyDescent="0.85">
      <c r="A44" s="26"/>
      <c r="C44" s="26"/>
      <c r="D44" s="26"/>
      <c r="E44" s="26"/>
      <c r="F44" s="26"/>
      <c r="G44" s="98"/>
      <c r="H44" s="26"/>
      <c r="I44" s="26"/>
    </row>
    <row r="45" spans="1:9" x14ac:dyDescent="0.85">
      <c r="A45" s="26"/>
      <c r="C45" s="26"/>
      <c r="D45" s="26"/>
      <c r="E45" s="26"/>
      <c r="F45" s="26"/>
      <c r="G45" s="98"/>
      <c r="H45" s="26"/>
      <c r="I45" s="26"/>
    </row>
    <row r="46" spans="1:9" x14ac:dyDescent="0.85">
      <c r="A46" s="26"/>
      <c r="C46" s="26"/>
      <c r="D46" s="26"/>
      <c r="E46" s="26"/>
      <c r="F46" s="26"/>
      <c r="G46" s="98"/>
      <c r="H46" s="26"/>
      <c r="I46" s="26"/>
    </row>
    <row r="47" spans="1:9" x14ac:dyDescent="0.85">
      <c r="A47" s="26"/>
      <c r="C47" s="26"/>
      <c r="D47" s="26"/>
      <c r="E47" s="26"/>
      <c r="F47" s="26"/>
      <c r="G47" s="98"/>
      <c r="H47" s="26"/>
      <c r="I47" s="26"/>
    </row>
    <row r="48" spans="1:9" x14ac:dyDescent="0.85">
      <c r="A48" s="26"/>
      <c r="C48" s="26"/>
      <c r="D48" s="26"/>
      <c r="E48" s="26"/>
      <c r="F48" s="26"/>
      <c r="G48" s="98"/>
      <c r="H48" s="26"/>
      <c r="I48" s="26"/>
    </row>
    <row r="49" spans="1:9" x14ac:dyDescent="0.85">
      <c r="A49" s="26"/>
      <c r="C49" s="26"/>
      <c r="D49" s="26"/>
      <c r="E49" s="26"/>
      <c r="F49" s="26"/>
      <c r="G49" s="98"/>
      <c r="H49" s="26"/>
      <c r="I49" s="26"/>
    </row>
    <row r="50" spans="1:9" x14ac:dyDescent="0.85">
      <c r="A50" s="26"/>
      <c r="C50" s="26"/>
      <c r="D50" s="26"/>
      <c r="E50" s="26"/>
      <c r="F50" s="26"/>
      <c r="G50" s="98"/>
      <c r="H50" s="26"/>
      <c r="I50" s="26"/>
    </row>
    <row r="51" spans="1:9" x14ac:dyDescent="0.85">
      <c r="A51" s="26"/>
      <c r="C51" s="26"/>
      <c r="D51" s="26"/>
      <c r="E51" s="26"/>
      <c r="F51" s="26"/>
      <c r="G51" s="98"/>
      <c r="H51" s="26"/>
      <c r="I51" s="26"/>
    </row>
    <row r="52" spans="1:9" x14ac:dyDescent="0.85">
      <c r="A52" s="26"/>
      <c r="C52" s="26"/>
      <c r="D52" s="26"/>
      <c r="E52" s="26"/>
      <c r="F52" s="26"/>
      <c r="G52" s="98"/>
      <c r="H52" s="26"/>
      <c r="I52" s="26"/>
    </row>
    <row r="53" spans="1:9" x14ac:dyDescent="0.85">
      <c r="A53" s="26"/>
      <c r="C53" s="26"/>
      <c r="D53" s="26"/>
      <c r="E53" s="26"/>
      <c r="F53" s="26"/>
      <c r="G53" s="98"/>
      <c r="H53" s="26"/>
      <c r="I53" s="26"/>
    </row>
    <row r="54" spans="1:9" x14ac:dyDescent="0.85">
      <c r="A54" s="26"/>
      <c r="C54" s="26"/>
      <c r="D54" s="26"/>
      <c r="E54" s="26"/>
      <c r="F54" s="26"/>
      <c r="G54" s="98"/>
      <c r="H54" s="26"/>
      <c r="I54" s="26"/>
    </row>
    <row r="55" spans="1:9" x14ac:dyDescent="0.85">
      <c r="A55" s="26"/>
      <c r="C55" s="26"/>
      <c r="D55" s="26"/>
      <c r="E55" s="26"/>
      <c r="F55" s="26"/>
      <c r="G55" s="98"/>
      <c r="H55" s="26"/>
      <c r="I55" s="26"/>
    </row>
    <row r="56" spans="1:9" x14ac:dyDescent="0.85">
      <c r="A56" s="26"/>
      <c r="C56" s="26"/>
      <c r="D56" s="26"/>
      <c r="E56" s="26"/>
      <c r="F56" s="26"/>
      <c r="G56" s="98"/>
      <c r="H56" s="26"/>
      <c r="I56" s="26"/>
    </row>
    <row r="57" spans="1:9" x14ac:dyDescent="0.85">
      <c r="A57" s="26"/>
      <c r="C57" s="26"/>
      <c r="D57" s="26"/>
      <c r="E57" s="26"/>
      <c r="F57" s="26"/>
      <c r="G57" s="98"/>
      <c r="H57" s="26"/>
      <c r="I57" s="26"/>
    </row>
    <row r="58" spans="1:9" x14ac:dyDescent="0.85">
      <c r="A58" s="26"/>
      <c r="C58" s="26"/>
      <c r="D58" s="26"/>
      <c r="E58" s="26"/>
      <c r="F58" s="26"/>
      <c r="G58" s="98"/>
      <c r="H58" s="26"/>
      <c r="I58" s="26"/>
    </row>
    <row r="59" spans="1:9" x14ac:dyDescent="0.85">
      <c r="A59" s="26"/>
      <c r="C59" s="26"/>
      <c r="D59" s="26"/>
      <c r="E59" s="26"/>
      <c r="F59" s="26"/>
      <c r="G59" s="98"/>
      <c r="H59" s="26"/>
      <c r="I59" s="26"/>
    </row>
    <row r="60" spans="1:9" x14ac:dyDescent="0.85">
      <c r="A60" s="26"/>
      <c r="C60" s="26"/>
      <c r="D60" s="26"/>
      <c r="E60" s="26"/>
      <c r="F60" s="26"/>
      <c r="G60" s="98"/>
      <c r="H60" s="26"/>
      <c r="I60" s="26"/>
    </row>
    <row r="61" spans="1:9" x14ac:dyDescent="0.85">
      <c r="A61" s="26"/>
      <c r="C61" s="26"/>
      <c r="D61" s="26"/>
      <c r="E61" s="26"/>
      <c r="F61" s="26"/>
      <c r="G61" s="98"/>
      <c r="H61" s="26"/>
      <c r="I61" s="26"/>
    </row>
  </sheetData>
  <mergeCells count="6">
    <mergeCell ref="A1:H1"/>
    <mergeCell ref="A2:H2"/>
    <mergeCell ref="A3:H3"/>
    <mergeCell ref="A20:G20"/>
    <mergeCell ref="A22:G24"/>
    <mergeCell ref="A21:H21"/>
  </mergeCells>
  <pageMargins left="0.7" right="0.7" top="0.75" bottom="0.75" header="0.3" footer="0.3"/>
  <pageSetup scale="52"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2A30A8-8A01-48AC-A61B-81E7FC9818AC}">
  <dimension ref="A1:KXX171"/>
  <sheetViews>
    <sheetView view="pageBreakPreview" zoomScale="80" zoomScaleNormal="100" zoomScaleSheetLayoutView="80" workbookViewId="0">
      <pane ySplit="4" topLeftCell="A5" activePane="bottomLeft" state="frozen"/>
      <selection pane="bottomLeft" activeCell="D18" sqref="D18"/>
    </sheetView>
  </sheetViews>
  <sheetFormatPr defaultRowHeight="20" x14ac:dyDescent="0.85"/>
  <cols>
    <col min="1" max="1" width="7.1796875" style="4" bestFit="1" customWidth="1"/>
    <col min="2" max="3" width="9.36328125" style="64" bestFit="1" customWidth="1"/>
    <col min="4" max="4" width="5.7265625" style="8" bestFit="1" customWidth="1"/>
    <col min="5" max="5" width="9" style="8" bestFit="1" customWidth="1"/>
    <col min="6" max="6" width="7" style="10" bestFit="1" customWidth="1"/>
    <col min="7" max="7" width="11.81640625" style="9" customWidth="1"/>
    <col min="8" max="8" width="8.08984375" style="9" bestFit="1" customWidth="1"/>
    <col min="9" max="9" width="9.6328125" style="9" bestFit="1" customWidth="1"/>
    <col min="10" max="10" width="8.08984375" style="10" bestFit="1" customWidth="1"/>
    <col min="11" max="11" width="11" style="10" bestFit="1" customWidth="1"/>
    <col min="12" max="12" width="8.08984375" style="10" bestFit="1" customWidth="1"/>
    <col min="13" max="13" width="9.6328125" style="10" bestFit="1" customWidth="1"/>
    <col min="14" max="14" width="8.08984375" style="10" bestFit="1" customWidth="1"/>
    <col min="15" max="16" width="11.1796875" style="10" bestFit="1" customWidth="1"/>
    <col min="17" max="17" width="8.08984375" style="10" bestFit="1" customWidth="1"/>
    <col min="18" max="18" width="9.6328125" style="10" bestFit="1" customWidth="1"/>
    <col min="19" max="19" width="20.36328125" style="10" customWidth="1"/>
  </cols>
  <sheetData>
    <row r="1" spans="1:21" x14ac:dyDescent="0.35">
      <c r="A1" s="115" t="s">
        <v>21</v>
      </c>
      <c r="B1" s="115"/>
      <c r="C1" s="115"/>
      <c r="D1" s="115"/>
      <c r="E1" s="115"/>
      <c r="F1" s="115"/>
      <c r="G1" s="115"/>
      <c r="H1" s="115"/>
      <c r="I1" s="115"/>
      <c r="J1" s="115"/>
      <c r="K1" s="115"/>
      <c r="L1" s="115"/>
      <c r="M1" s="115"/>
      <c r="N1" s="115"/>
      <c r="O1" s="115"/>
      <c r="P1" s="115"/>
      <c r="Q1" s="116"/>
      <c r="R1" s="116"/>
      <c r="S1" s="115"/>
    </row>
    <row r="2" spans="1:21" x14ac:dyDescent="0.35">
      <c r="A2" s="115" t="s">
        <v>63</v>
      </c>
      <c r="B2" s="115"/>
      <c r="C2" s="115"/>
      <c r="D2" s="115"/>
      <c r="E2" s="115"/>
      <c r="F2" s="115"/>
      <c r="G2" s="115"/>
      <c r="H2" s="115"/>
      <c r="I2" s="115"/>
      <c r="J2" s="115"/>
      <c r="K2" s="115"/>
      <c r="L2" s="115"/>
      <c r="M2" s="115"/>
      <c r="N2" s="115"/>
      <c r="O2" s="115"/>
      <c r="P2" s="115"/>
      <c r="Q2" s="116"/>
      <c r="R2" s="116"/>
      <c r="S2" s="115"/>
    </row>
    <row r="3" spans="1:21" x14ac:dyDescent="0.35">
      <c r="A3" s="117" t="s">
        <v>15</v>
      </c>
      <c r="B3" s="118" t="s">
        <v>14</v>
      </c>
      <c r="C3" s="118"/>
      <c r="D3" s="118" t="s">
        <v>10</v>
      </c>
      <c r="E3" s="111" t="s">
        <v>17</v>
      </c>
      <c r="F3" s="113" t="s">
        <v>62</v>
      </c>
      <c r="G3" s="113"/>
      <c r="H3" s="113"/>
      <c r="I3" s="113"/>
      <c r="J3" s="108" t="s">
        <v>61</v>
      </c>
      <c r="K3" s="109"/>
      <c r="L3" s="109"/>
      <c r="M3" s="110"/>
      <c r="N3" s="108" t="s">
        <v>55</v>
      </c>
      <c r="O3" s="110"/>
      <c r="P3" s="108" t="s">
        <v>60</v>
      </c>
      <c r="Q3" s="109"/>
      <c r="R3" s="110"/>
      <c r="S3" s="118" t="s">
        <v>16</v>
      </c>
    </row>
    <row r="4" spans="1:21" ht="40" x14ac:dyDescent="0.35">
      <c r="A4" s="117"/>
      <c r="B4" s="92" t="s">
        <v>9</v>
      </c>
      <c r="C4" s="92" t="s">
        <v>0</v>
      </c>
      <c r="D4" s="118"/>
      <c r="E4" s="112"/>
      <c r="F4" s="19" t="s">
        <v>58</v>
      </c>
      <c r="G4" s="19" t="s">
        <v>59</v>
      </c>
      <c r="H4" s="19" t="s">
        <v>56</v>
      </c>
      <c r="I4" s="19" t="s">
        <v>53</v>
      </c>
      <c r="J4" s="19" t="s">
        <v>58</v>
      </c>
      <c r="K4" s="19" t="s">
        <v>57</v>
      </c>
      <c r="L4" s="19" t="s">
        <v>56</v>
      </c>
      <c r="M4" s="19" t="s">
        <v>53</v>
      </c>
      <c r="N4" s="91" t="s">
        <v>18</v>
      </c>
      <c r="O4" s="91" t="s">
        <v>55</v>
      </c>
      <c r="P4" s="19" t="s">
        <v>54</v>
      </c>
      <c r="Q4" s="19" t="s">
        <v>20</v>
      </c>
      <c r="R4" s="19" t="s">
        <v>53</v>
      </c>
      <c r="S4" s="118"/>
    </row>
    <row r="5" spans="1:21" x14ac:dyDescent="0.35">
      <c r="A5" s="89"/>
      <c r="B5" s="92"/>
      <c r="C5" s="92"/>
      <c r="D5" s="90"/>
      <c r="E5" s="93"/>
      <c r="F5" s="19"/>
      <c r="G5" s="19"/>
      <c r="H5" s="19"/>
      <c r="I5" s="19"/>
      <c r="J5" s="19"/>
      <c r="K5" s="19"/>
      <c r="L5" s="19"/>
      <c r="M5" s="19"/>
      <c r="N5" s="91"/>
      <c r="O5" s="91"/>
      <c r="P5" s="19"/>
      <c r="Q5" s="19"/>
      <c r="R5" s="19"/>
      <c r="S5" s="90"/>
    </row>
    <row r="6" spans="1:21" x14ac:dyDescent="0.35">
      <c r="A6" s="22">
        <v>1</v>
      </c>
      <c r="B6" s="23">
        <v>892.65</v>
      </c>
      <c r="C6" s="23">
        <v>892.75</v>
      </c>
      <c r="D6" s="22" t="s">
        <v>12</v>
      </c>
      <c r="E6" s="21">
        <f t="shared" ref="E6:E37" si="0">(C6-B6)*1000</f>
        <v>100.00000000002274</v>
      </c>
      <c r="F6" s="21"/>
      <c r="G6" s="21"/>
      <c r="H6" s="21"/>
      <c r="I6" s="21"/>
      <c r="J6" s="21"/>
      <c r="K6" s="21"/>
      <c r="L6" s="21"/>
      <c r="M6" s="21"/>
      <c r="N6" s="24">
        <v>5.5</v>
      </c>
      <c r="O6" s="21">
        <f t="shared" ref="O6:O37" si="1">E6*N6</f>
        <v>550.00000000012506</v>
      </c>
      <c r="P6" s="21">
        <f t="shared" ref="P6:P37" si="2">O6</f>
        <v>550.00000000012506</v>
      </c>
      <c r="Q6" s="21">
        <v>0.04</v>
      </c>
      <c r="R6" s="21">
        <f t="shared" ref="R6:R37" si="3">E6*N6*Q6</f>
        <v>22.000000000005002</v>
      </c>
      <c r="S6" s="94" t="s">
        <v>13</v>
      </c>
      <c r="T6" s="63"/>
      <c r="U6" s="63"/>
    </row>
    <row r="7" spans="1:21" x14ac:dyDescent="0.35">
      <c r="A7" s="22">
        <f>A6+1</f>
        <v>2</v>
      </c>
      <c r="B7" s="23">
        <v>895.9</v>
      </c>
      <c r="C7" s="23">
        <v>895.93</v>
      </c>
      <c r="D7" s="61" t="s">
        <v>12</v>
      </c>
      <c r="E7" s="21">
        <f t="shared" si="0"/>
        <v>29.999999999972715</v>
      </c>
      <c r="F7" s="21">
        <v>5.5</v>
      </c>
      <c r="G7" s="21">
        <f>F7*E7</f>
        <v>164.99999999984993</v>
      </c>
      <c r="H7" s="21">
        <v>0.15</v>
      </c>
      <c r="I7" s="21">
        <f>H7*E7*F7</f>
        <v>24.74999999997749</v>
      </c>
      <c r="J7" s="21">
        <v>5.5</v>
      </c>
      <c r="K7" s="21">
        <f t="shared" ref="K7:K12" si="4">J7*E7</f>
        <v>164.99999999984993</v>
      </c>
      <c r="L7" s="21">
        <v>0.05</v>
      </c>
      <c r="M7" s="21">
        <f t="shared" ref="M7:M12" si="5">E7*J7*L7</f>
        <v>8.2499999999924967</v>
      </c>
      <c r="N7" s="21">
        <v>5.5</v>
      </c>
      <c r="O7" s="21">
        <f t="shared" si="1"/>
        <v>164.99999999984993</v>
      </c>
      <c r="P7" s="21">
        <f t="shared" si="2"/>
        <v>164.99999999984993</v>
      </c>
      <c r="Q7" s="21">
        <v>0.04</v>
      </c>
      <c r="R7" s="21">
        <f t="shared" si="3"/>
        <v>6.5999999999939973</v>
      </c>
      <c r="S7" s="94" t="s">
        <v>13</v>
      </c>
      <c r="T7" s="63"/>
      <c r="U7" s="63"/>
    </row>
    <row r="8" spans="1:21" x14ac:dyDescent="0.35">
      <c r="A8" s="22">
        <f t="shared" ref="A8:A71" si="6">A7+1</f>
        <v>3</v>
      </c>
      <c r="B8" s="23">
        <v>895.93</v>
      </c>
      <c r="C8" s="23">
        <v>895.97499999999991</v>
      </c>
      <c r="D8" s="22" t="s">
        <v>12</v>
      </c>
      <c r="E8" s="21">
        <f t="shared" si="0"/>
        <v>44.999999999959073</v>
      </c>
      <c r="F8" s="21"/>
      <c r="G8" s="21"/>
      <c r="H8" s="21"/>
      <c r="I8" s="21"/>
      <c r="J8" s="21">
        <v>5.5</v>
      </c>
      <c r="K8" s="21">
        <f t="shared" si="4"/>
        <v>247.4999999997749</v>
      </c>
      <c r="L8" s="21">
        <v>0.05</v>
      </c>
      <c r="M8" s="21">
        <f t="shared" si="5"/>
        <v>12.374999999988745</v>
      </c>
      <c r="N8" s="21">
        <v>5.5</v>
      </c>
      <c r="O8" s="21">
        <f t="shared" si="1"/>
        <v>247.4999999997749</v>
      </c>
      <c r="P8" s="21">
        <f t="shared" si="2"/>
        <v>247.4999999997749</v>
      </c>
      <c r="Q8" s="21">
        <v>0.04</v>
      </c>
      <c r="R8" s="21">
        <f t="shared" si="3"/>
        <v>9.899999999990996</v>
      </c>
      <c r="S8" s="94" t="s">
        <v>13</v>
      </c>
      <c r="T8" s="63"/>
      <c r="U8" s="63"/>
    </row>
    <row r="9" spans="1:21" x14ac:dyDescent="0.35">
      <c r="A9" s="22">
        <f t="shared" si="6"/>
        <v>4</v>
      </c>
      <c r="B9" s="23">
        <v>895.97500000000002</v>
      </c>
      <c r="C9" s="23">
        <v>896</v>
      </c>
      <c r="D9" s="22" t="s">
        <v>12</v>
      </c>
      <c r="E9" s="21">
        <f t="shared" si="0"/>
        <v>24.999999999977263</v>
      </c>
      <c r="F9" s="21">
        <v>7</v>
      </c>
      <c r="G9" s="21">
        <f>F9*E9</f>
        <v>174.99999999984084</v>
      </c>
      <c r="H9" s="21">
        <v>0.15</v>
      </c>
      <c r="I9" s="21">
        <f>H9*E9*F9</f>
        <v>26.249999999976126</v>
      </c>
      <c r="J9" s="21">
        <v>7</v>
      </c>
      <c r="K9" s="21">
        <f t="shared" si="4"/>
        <v>174.99999999984084</v>
      </c>
      <c r="L9" s="21">
        <v>0.05</v>
      </c>
      <c r="M9" s="21">
        <f t="shared" si="5"/>
        <v>8.7499999999920419</v>
      </c>
      <c r="N9" s="24">
        <v>7</v>
      </c>
      <c r="O9" s="21">
        <f t="shared" si="1"/>
        <v>174.99999999984084</v>
      </c>
      <c r="P9" s="21">
        <f t="shared" si="2"/>
        <v>174.99999999984084</v>
      </c>
      <c r="Q9" s="21">
        <v>0.04</v>
      </c>
      <c r="R9" s="21">
        <f t="shared" si="3"/>
        <v>6.9999999999936335</v>
      </c>
      <c r="S9" s="95" t="s">
        <v>22</v>
      </c>
      <c r="T9" s="63"/>
      <c r="U9" s="63"/>
    </row>
    <row r="10" spans="1:21" x14ac:dyDescent="0.35">
      <c r="A10" s="22">
        <f t="shared" si="6"/>
        <v>5</v>
      </c>
      <c r="B10" s="23">
        <v>897.85</v>
      </c>
      <c r="C10" s="23">
        <v>897.91500000000008</v>
      </c>
      <c r="D10" s="61" t="s">
        <v>12</v>
      </c>
      <c r="E10" s="21">
        <f t="shared" si="0"/>
        <v>65.00000000005457</v>
      </c>
      <c r="F10" s="21">
        <v>5.5</v>
      </c>
      <c r="G10" s="21">
        <f>F10*E10</f>
        <v>357.50000000030013</v>
      </c>
      <c r="H10" s="21">
        <v>0.15</v>
      </c>
      <c r="I10" s="21">
        <f>H10*E10*F10</f>
        <v>53.62500000004502</v>
      </c>
      <c r="J10" s="21">
        <v>5.5</v>
      </c>
      <c r="K10" s="21">
        <f t="shared" si="4"/>
        <v>357.50000000030013</v>
      </c>
      <c r="L10" s="21">
        <v>0.05</v>
      </c>
      <c r="M10" s="21">
        <f t="shared" si="5"/>
        <v>17.875000000015007</v>
      </c>
      <c r="N10" s="21">
        <v>5.5</v>
      </c>
      <c r="O10" s="21">
        <f t="shared" si="1"/>
        <v>357.50000000030013</v>
      </c>
      <c r="P10" s="21">
        <f t="shared" si="2"/>
        <v>357.50000000030013</v>
      </c>
      <c r="Q10" s="21">
        <v>0.04</v>
      </c>
      <c r="R10" s="21">
        <f t="shared" si="3"/>
        <v>14.300000000012005</v>
      </c>
      <c r="S10" s="94" t="s">
        <v>13</v>
      </c>
      <c r="T10" s="63"/>
      <c r="U10" s="63"/>
    </row>
    <row r="11" spans="1:21" x14ac:dyDescent="0.35">
      <c r="A11" s="22">
        <f t="shared" si="6"/>
        <v>6</v>
      </c>
      <c r="B11" s="23">
        <v>897.91499999999996</v>
      </c>
      <c r="C11" s="23">
        <v>897.98</v>
      </c>
      <c r="D11" s="61" t="s">
        <v>12</v>
      </c>
      <c r="E11" s="21">
        <f t="shared" si="0"/>
        <v>65.00000000005457</v>
      </c>
      <c r="F11" s="21">
        <v>5.5</v>
      </c>
      <c r="G11" s="21">
        <f>F11*E11</f>
        <v>357.50000000030013</v>
      </c>
      <c r="H11" s="21">
        <v>0.15</v>
      </c>
      <c r="I11" s="21">
        <f>H11*E11*F11</f>
        <v>53.62500000004502</v>
      </c>
      <c r="J11" s="21">
        <v>5.5</v>
      </c>
      <c r="K11" s="21">
        <f t="shared" si="4"/>
        <v>357.50000000030013</v>
      </c>
      <c r="L11" s="21">
        <v>0.05</v>
      </c>
      <c r="M11" s="21">
        <f t="shared" si="5"/>
        <v>17.875000000015007</v>
      </c>
      <c r="N11" s="21">
        <v>5.5</v>
      </c>
      <c r="O11" s="21">
        <f t="shared" si="1"/>
        <v>357.50000000030013</v>
      </c>
      <c r="P11" s="21">
        <f t="shared" si="2"/>
        <v>357.50000000030013</v>
      </c>
      <c r="Q11" s="21">
        <v>0.04</v>
      </c>
      <c r="R11" s="21">
        <f t="shared" si="3"/>
        <v>14.300000000012005</v>
      </c>
      <c r="S11" s="95" t="s">
        <v>22</v>
      </c>
      <c r="T11" s="63"/>
      <c r="U11" s="63"/>
    </row>
    <row r="12" spans="1:21" x14ac:dyDescent="0.35">
      <c r="A12" s="22">
        <f t="shared" si="6"/>
        <v>7</v>
      </c>
      <c r="B12" s="23">
        <v>900.3</v>
      </c>
      <c r="C12" s="23">
        <v>900.30499999999995</v>
      </c>
      <c r="D12" s="22" t="s">
        <v>12</v>
      </c>
      <c r="E12" s="21">
        <f t="shared" si="0"/>
        <v>4.9999999999954525</v>
      </c>
      <c r="F12" s="21"/>
      <c r="G12" s="21"/>
      <c r="H12" s="21"/>
      <c r="I12" s="21"/>
      <c r="J12" s="21">
        <v>5.5</v>
      </c>
      <c r="K12" s="21">
        <f t="shared" si="4"/>
        <v>27.499999999974989</v>
      </c>
      <c r="L12" s="21">
        <v>0.05</v>
      </c>
      <c r="M12" s="21">
        <f t="shared" si="5"/>
        <v>1.3749999999987494</v>
      </c>
      <c r="N12" s="24">
        <v>5.5</v>
      </c>
      <c r="O12" s="21">
        <f t="shared" si="1"/>
        <v>27.499999999974989</v>
      </c>
      <c r="P12" s="21">
        <f t="shared" si="2"/>
        <v>27.499999999974989</v>
      </c>
      <c r="Q12" s="21">
        <v>0.04</v>
      </c>
      <c r="R12" s="21">
        <f t="shared" si="3"/>
        <v>1.0999999999989996</v>
      </c>
      <c r="S12" s="94" t="s">
        <v>13</v>
      </c>
      <c r="T12" s="63"/>
      <c r="U12" s="63"/>
    </row>
    <row r="13" spans="1:21" x14ac:dyDescent="0.35">
      <c r="A13" s="22">
        <f t="shared" si="6"/>
        <v>8</v>
      </c>
      <c r="B13" s="23">
        <v>900.36500000000001</v>
      </c>
      <c r="C13" s="23">
        <v>900.51499999999999</v>
      </c>
      <c r="D13" s="22" t="s">
        <v>12</v>
      </c>
      <c r="E13" s="21">
        <f t="shared" si="0"/>
        <v>149.99999999997726</v>
      </c>
      <c r="F13" s="21"/>
      <c r="G13" s="21"/>
      <c r="H13" s="21"/>
      <c r="I13" s="21"/>
      <c r="J13" s="21"/>
      <c r="K13" s="21"/>
      <c r="L13" s="21"/>
      <c r="M13" s="21"/>
      <c r="N13" s="24">
        <v>5.7</v>
      </c>
      <c r="O13" s="21">
        <f t="shared" si="1"/>
        <v>854.9999999998704</v>
      </c>
      <c r="P13" s="21">
        <f t="shared" si="2"/>
        <v>854.9999999998704</v>
      </c>
      <c r="Q13" s="21">
        <v>0.04</v>
      </c>
      <c r="R13" s="21">
        <f t="shared" si="3"/>
        <v>34.199999999994816</v>
      </c>
      <c r="S13" s="94" t="s">
        <v>13</v>
      </c>
      <c r="T13" s="63"/>
      <c r="U13" s="63"/>
    </row>
    <row r="14" spans="1:21" x14ac:dyDescent="0.35">
      <c r="A14" s="22">
        <f t="shared" si="6"/>
        <v>9</v>
      </c>
      <c r="B14" s="23">
        <v>910.5</v>
      </c>
      <c r="C14" s="23">
        <v>910.505</v>
      </c>
      <c r="D14" s="22" t="s">
        <v>12</v>
      </c>
      <c r="E14" s="21">
        <f t="shared" si="0"/>
        <v>4.9999999999954525</v>
      </c>
      <c r="F14" s="21"/>
      <c r="G14" s="21"/>
      <c r="H14" s="21"/>
      <c r="I14" s="21"/>
      <c r="J14" s="21">
        <v>5.5</v>
      </c>
      <c r="K14" s="21">
        <f>J14*E14</f>
        <v>27.499999999974989</v>
      </c>
      <c r="L14" s="21">
        <v>0.05</v>
      </c>
      <c r="M14" s="21">
        <f>E14*J14*L14</f>
        <v>1.3749999999987494</v>
      </c>
      <c r="N14" s="24">
        <v>5.5</v>
      </c>
      <c r="O14" s="21">
        <f t="shared" si="1"/>
        <v>27.499999999974989</v>
      </c>
      <c r="P14" s="21">
        <f t="shared" si="2"/>
        <v>27.499999999974989</v>
      </c>
      <c r="Q14" s="21">
        <v>0.04</v>
      </c>
      <c r="R14" s="21">
        <f t="shared" si="3"/>
        <v>1.0999999999989996</v>
      </c>
      <c r="S14" s="94" t="s">
        <v>13</v>
      </c>
      <c r="T14" s="63"/>
      <c r="U14" s="63"/>
    </row>
    <row r="15" spans="1:21" x14ac:dyDescent="0.35">
      <c r="A15" s="22">
        <f t="shared" si="6"/>
        <v>10</v>
      </c>
      <c r="B15" s="23">
        <v>910.55499999999995</v>
      </c>
      <c r="C15" s="23">
        <v>910.57499999999993</v>
      </c>
      <c r="D15" s="22" t="s">
        <v>12</v>
      </c>
      <c r="E15" s="21">
        <f t="shared" si="0"/>
        <v>19.99999999998181</v>
      </c>
      <c r="F15" s="21"/>
      <c r="G15" s="21"/>
      <c r="H15" s="21"/>
      <c r="I15" s="21"/>
      <c r="J15" s="21">
        <v>5.5</v>
      </c>
      <c r="K15" s="21">
        <f>J15*E15</f>
        <v>109.99999999989996</v>
      </c>
      <c r="L15" s="21">
        <v>0.05</v>
      </c>
      <c r="M15" s="21">
        <f>E15*J15*L15</f>
        <v>5.4999999999949978</v>
      </c>
      <c r="N15" s="24">
        <v>5.5</v>
      </c>
      <c r="O15" s="21">
        <f t="shared" si="1"/>
        <v>109.99999999989996</v>
      </c>
      <c r="P15" s="21">
        <f t="shared" si="2"/>
        <v>109.99999999989996</v>
      </c>
      <c r="Q15" s="21">
        <v>0.04</v>
      </c>
      <c r="R15" s="21">
        <f t="shared" si="3"/>
        <v>4.3999999999959982</v>
      </c>
      <c r="S15" s="94" t="s">
        <v>13</v>
      </c>
      <c r="T15" s="63"/>
      <c r="U15" s="63"/>
    </row>
    <row r="16" spans="1:21" x14ac:dyDescent="0.35">
      <c r="A16" s="22">
        <f t="shared" si="6"/>
        <v>11</v>
      </c>
      <c r="B16" s="23">
        <v>912.85</v>
      </c>
      <c r="C16" s="23">
        <v>912.94999999999993</v>
      </c>
      <c r="D16" s="22" t="s">
        <v>12</v>
      </c>
      <c r="E16" s="21">
        <f t="shared" si="0"/>
        <v>99.999999999909051</v>
      </c>
      <c r="F16" s="21"/>
      <c r="G16" s="21"/>
      <c r="H16" s="21"/>
      <c r="I16" s="21"/>
      <c r="J16" s="21"/>
      <c r="K16" s="21"/>
      <c r="L16" s="21"/>
      <c r="M16" s="21"/>
      <c r="N16" s="24">
        <v>5.7</v>
      </c>
      <c r="O16" s="21">
        <f t="shared" si="1"/>
        <v>569.99999999948159</v>
      </c>
      <c r="P16" s="21">
        <f t="shared" si="2"/>
        <v>569.99999999948159</v>
      </c>
      <c r="Q16" s="21">
        <v>0.04</v>
      </c>
      <c r="R16" s="21">
        <f t="shared" si="3"/>
        <v>22.799999999979264</v>
      </c>
      <c r="S16" s="94" t="s">
        <v>13</v>
      </c>
      <c r="T16" s="63"/>
      <c r="U16" s="63"/>
    </row>
    <row r="17" spans="1:21" x14ac:dyDescent="0.35">
      <c r="A17" s="22">
        <f t="shared" si="6"/>
        <v>12</v>
      </c>
      <c r="B17" s="23">
        <v>913.08</v>
      </c>
      <c r="C17" s="23">
        <v>913.13</v>
      </c>
      <c r="D17" s="22" t="s">
        <v>12</v>
      </c>
      <c r="E17" s="21">
        <f t="shared" si="0"/>
        <v>49.999999999954525</v>
      </c>
      <c r="F17" s="24">
        <v>5.5</v>
      </c>
      <c r="G17" s="21">
        <f>F17*E17</f>
        <v>274.99999999974989</v>
      </c>
      <c r="H17" s="21">
        <v>0.15</v>
      </c>
      <c r="I17" s="21">
        <f>E17*F17*H17</f>
        <v>41.249999999962483</v>
      </c>
      <c r="J17" s="21">
        <v>5.5</v>
      </c>
      <c r="K17" s="21">
        <f>J17*E17</f>
        <v>274.99999999974989</v>
      </c>
      <c r="L17" s="21">
        <v>0.05</v>
      </c>
      <c r="M17" s="21">
        <f>E17*J17*L17</f>
        <v>13.749999999987494</v>
      </c>
      <c r="N17" s="24">
        <v>5.5</v>
      </c>
      <c r="O17" s="21">
        <f t="shared" si="1"/>
        <v>274.99999999974989</v>
      </c>
      <c r="P17" s="21">
        <f t="shared" si="2"/>
        <v>274.99999999974989</v>
      </c>
      <c r="Q17" s="21">
        <v>0.04</v>
      </c>
      <c r="R17" s="21">
        <f t="shared" si="3"/>
        <v>10.999999999989996</v>
      </c>
      <c r="S17" s="94" t="s">
        <v>13</v>
      </c>
      <c r="T17" s="63"/>
      <c r="U17" s="63"/>
    </row>
    <row r="18" spans="1:21" x14ac:dyDescent="0.35">
      <c r="A18" s="22">
        <f t="shared" si="6"/>
        <v>13</v>
      </c>
      <c r="B18" s="23">
        <v>914.95</v>
      </c>
      <c r="C18" s="23">
        <v>914.98</v>
      </c>
      <c r="D18" s="22" t="s">
        <v>12</v>
      </c>
      <c r="E18" s="21">
        <f t="shared" si="0"/>
        <v>29.999999999972715</v>
      </c>
      <c r="F18" s="21"/>
      <c r="G18" s="21"/>
      <c r="H18" s="21"/>
      <c r="I18" s="21"/>
      <c r="J18" s="21">
        <v>5.5</v>
      </c>
      <c r="K18" s="21">
        <f>J18*E18</f>
        <v>164.99999999984993</v>
      </c>
      <c r="L18" s="21">
        <v>0.05</v>
      </c>
      <c r="M18" s="21">
        <f>E18*J18*L18</f>
        <v>8.2499999999924967</v>
      </c>
      <c r="N18" s="24">
        <v>5.5</v>
      </c>
      <c r="O18" s="21">
        <f t="shared" si="1"/>
        <v>164.99999999984993</v>
      </c>
      <c r="P18" s="21">
        <f t="shared" si="2"/>
        <v>164.99999999984993</v>
      </c>
      <c r="Q18" s="21">
        <v>0.04</v>
      </c>
      <c r="R18" s="21">
        <f t="shared" si="3"/>
        <v>6.5999999999939973</v>
      </c>
      <c r="S18" s="94" t="s">
        <v>13</v>
      </c>
      <c r="T18" s="63"/>
      <c r="U18" s="63"/>
    </row>
    <row r="19" spans="1:21" x14ac:dyDescent="0.35">
      <c r="A19" s="22">
        <f t="shared" si="6"/>
        <v>14</v>
      </c>
      <c r="B19" s="23">
        <v>915.15</v>
      </c>
      <c r="C19" s="23">
        <v>915.15499999999997</v>
      </c>
      <c r="D19" s="22" t="s">
        <v>12</v>
      </c>
      <c r="E19" s="21">
        <f t="shared" si="0"/>
        <v>4.9999999999954525</v>
      </c>
      <c r="F19" s="21"/>
      <c r="G19" s="21"/>
      <c r="H19" s="21"/>
      <c r="I19" s="21"/>
      <c r="J19" s="21">
        <v>5.5</v>
      </c>
      <c r="K19" s="21">
        <f>J19*E19</f>
        <v>27.499999999974989</v>
      </c>
      <c r="L19" s="21">
        <v>0.05</v>
      </c>
      <c r="M19" s="21">
        <f>E19*J19*L19</f>
        <v>1.3749999999987494</v>
      </c>
      <c r="N19" s="24">
        <v>5.5</v>
      </c>
      <c r="O19" s="21">
        <f t="shared" si="1"/>
        <v>27.499999999974989</v>
      </c>
      <c r="P19" s="21">
        <f t="shared" si="2"/>
        <v>27.499999999974989</v>
      </c>
      <c r="Q19" s="21">
        <v>0.04</v>
      </c>
      <c r="R19" s="21">
        <f t="shared" si="3"/>
        <v>1.0999999999989996</v>
      </c>
      <c r="S19" s="94" t="s">
        <v>13</v>
      </c>
      <c r="T19" s="63"/>
      <c r="U19" s="63"/>
    </row>
    <row r="20" spans="1:21" x14ac:dyDescent="0.35">
      <c r="A20" s="22">
        <f t="shared" si="6"/>
        <v>15</v>
      </c>
      <c r="B20" s="23">
        <v>915.745</v>
      </c>
      <c r="C20" s="23">
        <v>915.77499999999998</v>
      </c>
      <c r="D20" s="22" t="s">
        <v>12</v>
      </c>
      <c r="E20" s="21">
        <f t="shared" si="0"/>
        <v>29.999999999972715</v>
      </c>
      <c r="F20" s="24">
        <v>5.5</v>
      </c>
      <c r="G20" s="21">
        <f>F20*E20</f>
        <v>164.99999999984993</v>
      </c>
      <c r="H20" s="21">
        <v>0.15</v>
      </c>
      <c r="I20" s="21">
        <f>E20*F20*H20</f>
        <v>24.74999999997749</v>
      </c>
      <c r="J20" s="21">
        <v>5.5</v>
      </c>
      <c r="K20" s="21">
        <f>J20*E20</f>
        <v>164.99999999984993</v>
      </c>
      <c r="L20" s="21">
        <v>0.05</v>
      </c>
      <c r="M20" s="21">
        <f>E20*J20*L20</f>
        <v>8.2499999999924967</v>
      </c>
      <c r="N20" s="24">
        <v>5.5</v>
      </c>
      <c r="O20" s="21">
        <f t="shared" si="1"/>
        <v>164.99999999984993</v>
      </c>
      <c r="P20" s="21">
        <f t="shared" si="2"/>
        <v>164.99999999984993</v>
      </c>
      <c r="Q20" s="21">
        <v>0.04</v>
      </c>
      <c r="R20" s="21">
        <f t="shared" si="3"/>
        <v>6.5999999999939973</v>
      </c>
      <c r="S20" s="94" t="s">
        <v>13</v>
      </c>
      <c r="T20" s="63"/>
      <c r="U20" s="63"/>
    </row>
    <row r="21" spans="1:21" x14ac:dyDescent="0.35">
      <c r="A21" s="22">
        <f t="shared" si="6"/>
        <v>16</v>
      </c>
      <c r="B21" s="23">
        <v>937.45</v>
      </c>
      <c r="C21" s="23">
        <v>937.45500000000004</v>
      </c>
      <c r="D21" s="22" t="s">
        <v>12</v>
      </c>
      <c r="E21" s="21">
        <f t="shared" si="0"/>
        <v>4.9999999999954525</v>
      </c>
      <c r="F21" s="21"/>
      <c r="G21" s="21"/>
      <c r="H21" s="21"/>
      <c r="I21" s="21"/>
      <c r="J21" s="21"/>
      <c r="K21" s="21"/>
      <c r="L21" s="21"/>
      <c r="M21" s="21"/>
      <c r="N21" s="24">
        <v>5</v>
      </c>
      <c r="O21" s="21">
        <f t="shared" si="1"/>
        <v>24.999999999977263</v>
      </c>
      <c r="P21" s="21">
        <f t="shared" si="2"/>
        <v>24.999999999977263</v>
      </c>
      <c r="Q21" s="21">
        <v>0.04</v>
      </c>
      <c r="R21" s="21">
        <f t="shared" si="3"/>
        <v>0.99999999999909051</v>
      </c>
      <c r="S21" s="94" t="s">
        <v>13</v>
      </c>
      <c r="T21" s="63"/>
      <c r="U21" s="63"/>
    </row>
    <row r="22" spans="1:21" x14ac:dyDescent="0.35">
      <c r="A22" s="22">
        <f t="shared" si="6"/>
        <v>17</v>
      </c>
      <c r="B22" s="23">
        <v>937.51499999999999</v>
      </c>
      <c r="C22" s="23">
        <v>937.53499999999997</v>
      </c>
      <c r="D22" s="22" t="s">
        <v>12</v>
      </c>
      <c r="E22" s="21">
        <f t="shared" si="0"/>
        <v>19.99999999998181</v>
      </c>
      <c r="F22" s="21"/>
      <c r="G22" s="21"/>
      <c r="H22" s="21"/>
      <c r="I22" s="21"/>
      <c r="J22" s="21">
        <v>5.5</v>
      </c>
      <c r="K22" s="21">
        <f>J22*E22</f>
        <v>109.99999999989996</v>
      </c>
      <c r="L22" s="21">
        <v>0.05</v>
      </c>
      <c r="M22" s="21">
        <f>E22*J22*L22</f>
        <v>5.4999999999949978</v>
      </c>
      <c r="N22" s="24">
        <v>5.5</v>
      </c>
      <c r="O22" s="21">
        <f t="shared" si="1"/>
        <v>109.99999999989996</v>
      </c>
      <c r="P22" s="21">
        <f t="shared" si="2"/>
        <v>109.99999999989996</v>
      </c>
      <c r="Q22" s="21">
        <v>0.04</v>
      </c>
      <c r="R22" s="21">
        <f t="shared" si="3"/>
        <v>4.3999999999959982</v>
      </c>
      <c r="S22" s="94" t="s">
        <v>13</v>
      </c>
      <c r="T22" s="63"/>
      <c r="U22" s="63"/>
    </row>
    <row r="23" spans="1:21" x14ac:dyDescent="0.35">
      <c r="A23" s="22">
        <f t="shared" si="6"/>
        <v>18</v>
      </c>
      <c r="B23" s="23">
        <v>937.79</v>
      </c>
      <c r="C23" s="23">
        <v>937.83999999999992</v>
      </c>
      <c r="D23" s="22" t="s">
        <v>12</v>
      </c>
      <c r="E23" s="21">
        <f t="shared" si="0"/>
        <v>49.999999999954525</v>
      </c>
      <c r="F23" s="21"/>
      <c r="G23" s="21"/>
      <c r="H23" s="21"/>
      <c r="I23" s="21"/>
      <c r="J23" s="21">
        <v>5.5</v>
      </c>
      <c r="K23" s="21">
        <f>J23*E23</f>
        <v>274.99999999974989</v>
      </c>
      <c r="L23" s="21">
        <v>0.05</v>
      </c>
      <c r="M23" s="21">
        <f>E23*J23*L23</f>
        <v>13.749999999987494</v>
      </c>
      <c r="N23" s="24">
        <v>5.5</v>
      </c>
      <c r="O23" s="21">
        <f t="shared" si="1"/>
        <v>274.99999999974989</v>
      </c>
      <c r="P23" s="21">
        <f t="shared" si="2"/>
        <v>274.99999999974989</v>
      </c>
      <c r="Q23" s="21">
        <v>0.04</v>
      </c>
      <c r="R23" s="21">
        <f t="shared" si="3"/>
        <v>10.999999999989996</v>
      </c>
      <c r="S23" s="94" t="s">
        <v>13</v>
      </c>
      <c r="T23" s="63"/>
      <c r="U23" s="63"/>
    </row>
    <row r="24" spans="1:21" x14ac:dyDescent="0.35">
      <c r="A24" s="22">
        <f t="shared" si="6"/>
        <v>19</v>
      </c>
      <c r="B24" s="23">
        <v>948.3</v>
      </c>
      <c r="C24" s="23">
        <v>948.38</v>
      </c>
      <c r="D24" s="61" t="s">
        <v>12</v>
      </c>
      <c r="E24" s="21">
        <f t="shared" si="0"/>
        <v>80.000000000040927</v>
      </c>
      <c r="F24" s="21"/>
      <c r="G24" s="21"/>
      <c r="H24" s="21"/>
      <c r="I24" s="21"/>
      <c r="J24" s="21"/>
      <c r="K24" s="21"/>
      <c r="L24" s="21"/>
      <c r="M24" s="21"/>
      <c r="N24" s="21">
        <v>5</v>
      </c>
      <c r="O24" s="21">
        <f t="shared" si="1"/>
        <v>400.00000000020464</v>
      </c>
      <c r="P24" s="21">
        <f t="shared" si="2"/>
        <v>400.00000000020464</v>
      </c>
      <c r="Q24" s="21">
        <v>0.04</v>
      </c>
      <c r="R24" s="21">
        <f t="shared" si="3"/>
        <v>16.000000000008185</v>
      </c>
      <c r="S24" s="94" t="s">
        <v>23</v>
      </c>
      <c r="T24" s="63"/>
      <c r="U24" s="63"/>
    </row>
    <row r="25" spans="1:21" x14ac:dyDescent="0.35">
      <c r="A25" s="22">
        <f t="shared" si="6"/>
        <v>20</v>
      </c>
      <c r="B25" s="23">
        <v>956.89</v>
      </c>
      <c r="C25" s="23">
        <v>956.90200000000004</v>
      </c>
      <c r="D25" s="22" t="s">
        <v>12</v>
      </c>
      <c r="E25" s="21">
        <f t="shared" si="0"/>
        <v>12.000000000057298</v>
      </c>
      <c r="F25" s="21">
        <v>5.5</v>
      </c>
      <c r="G25" s="21">
        <f>F25*E25</f>
        <v>66.00000000031514</v>
      </c>
      <c r="H25" s="21">
        <v>0.15</v>
      </c>
      <c r="I25" s="21">
        <f>E25*F25*H25</f>
        <v>9.900000000047271</v>
      </c>
      <c r="J25" s="21">
        <v>5.5</v>
      </c>
      <c r="K25" s="21">
        <f>J25*E25</f>
        <v>66.00000000031514</v>
      </c>
      <c r="L25" s="21">
        <v>0.05</v>
      </c>
      <c r="M25" s="21">
        <f>E25*J25*L25</f>
        <v>3.300000000015757</v>
      </c>
      <c r="N25" s="21">
        <v>5.5</v>
      </c>
      <c r="O25" s="21">
        <f t="shared" si="1"/>
        <v>66.00000000031514</v>
      </c>
      <c r="P25" s="21">
        <f t="shared" si="2"/>
        <v>66.00000000031514</v>
      </c>
      <c r="Q25" s="21">
        <v>0.04</v>
      </c>
      <c r="R25" s="21">
        <f t="shared" si="3"/>
        <v>2.6400000000126056</v>
      </c>
      <c r="S25" s="94" t="s">
        <v>13</v>
      </c>
      <c r="T25" s="63"/>
      <c r="U25" s="63"/>
    </row>
    <row r="26" spans="1:21" x14ac:dyDescent="0.35">
      <c r="A26" s="22">
        <f t="shared" si="6"/>
        <v>21</v>
      </c>
      <c r="B26" s="23">
        <v>956.90200000000004</v>
      </c>
      <c r="C26" s="23">
        <v>956.91399999999999</v>
      </c>
      <c r="D26" s="22" t="s">
        <v>12</v>
      </c>
      <c r="E26" s="21">
        <f t="shared" si="0"/>
        <v>11.999999999943611</v>
      </c>
      <c r="F26" s="21">
        <v>5.5</v>
      </c>
      <c r="G26" s="21">
        <f>F26*E26</f>
        <v>65.999999999689862</v>
      </c>
      <c r="H26" s="21">
        <v>0.15</v>
      </c>
      <c r="I26" s="21">
        <f>E26*F26*H26</f>
        <v>9.8999999999534793</v>
      </c>
      <c r="J26" s="21">
        <v>5.5</v>
      </c>
      <c r="K26" s="21">
        <f>J26*E26</f>
        <v>65.999999999689862</v>
      </c>
      <c r="L26" s="21">
        <v>0.05</v>
      </c>
      <c r="M26" s="21">
        <f>E26*J26*L26</f>
        <v>3.2999999999844931</v>
      </c>
      <c r="N26" s="21">
        <v>5.5</v>
      </c>
      <c r="O26" s="21">
        <f t="shared" si="1"/>
        <v>65.999999999689862</v>
      </c>
      <c r="P26" s="21">
        <f t="shared" si="2"/>
        <v>65.999999999689862</v>
      </c>
      <c r="Q26" s="21">
        <v>0.04</v>
      </c>
      <c r="R26" s="21">
        <f t="shared" si="3"/>
        <v>2.6399999999875945</v>
      </c>
      <c r="S26" s="94" t="s">
        <v>13</v>
      </c>
      <c r="T26" s="63"/>
      <c r="U26" s="63"/>
    </row>
    <row r="27" spans="1:21" x14ac:dyDescent="0.35">
      <c r="A27" s="22">
        <f t="shared" si="6"/>
        <v>22</v>
      </c>
      <c r="B27" s="23">
        <v>956.91399999999999</v>
      </c>
      <c r="C27" s="23">
        <v>956.92600000000004</v>
      </c>
      <c r="D27" s="22" t="s">
        <v>12</v>
      </c>
      <c r="E27" s="21">
        <f t="shared" si="0"/>
        <v>12.000000000057298</v>
      </c>
      <c r="F27" s="21">
        <v>2</v>
      </c>
      <c r="G27" s="21">
        <f>F27*E27</f>
        <v>24.000000000114596</v>
      </c>
      <c r="H27" s="21">
        <v>0.15</v>
      </c>
      <c r="I27" s="21">
        <f>E27*F27*H27</f>
        <v>3.6000000000171894</v>
      </c>
      <c r="J27" s="21">
        <v>2</v>
      </c>
      <c r="K27" s="21">
        <f>J27*E27</f>
        <v>24.000000000114596</v>
      </c>
      <c r="L27" s="21">
        <v>0.05</v>
      </c>
      <c r="M27" s="21">
        <f>E27*J27*L27</f>
        <v>1.2000000000057298</v>
      </c>
      <c r="N27" s="21">
        <v>2</v>
      </c>
      <c r="O27" s="21">
        <f t="shared" si="1"/>
        <v>24.000000000114596</v>
      </c>
      <c r="P27" s="21">
        <f t="shared" si="2"/>
        <v>24.000000000114596</v>
      </c>
      <c r="Q27" s="21">
        <v>0.04</v>
      </c>
      <c r="R27" s="21">
        <f t="shared" si="3"/>
        <v>0.96000000000458385</v>
      </c>
      <c r="S27" s="94" t="s">
        <v>13</v>
      </c>
      <c r="T27" s="63"/>
      <c r="U27" s="63"/>
    </row>
    <row r="28" spans="1:21" x14ac:dyDescent="0.35">
      <c r="A28" s="22">
        <f t="shared" si="6"/>
        <v>23</v>
      </c>
      <c r="B28" s="23">
        <v>957.86500000000001</v>
      </c>
      <c r="C28" s="23">
        <v>957.92</v>
      </c>
      <c r="D28" s="22" t="s">
        <v>12</v>
      </c>
      <c r="E28" s="21">
        <f t="shared" si="0"/>
        <v>54.999999999949978</v>
      </c>
      <c r="F28" s="21"/>
      <c r="G28" s="21"/>
      <c r="H28" s="21"/>
      <c r="I28" s="21"/>
      <c r="J28" s="21"/>
      <c r="K28" s="21"/>
      <c r="L28" s="21"/>
      <c r="M28" s="21"/>
      <c r="N28" s="21">
        <v>2.8</v>
      </c>
      <c r="O28" s="21">
        <f t="shared" si="1"/>
        <v>153.99999999985994</v>
      </c>
      <c r="P28" s="21">
        <f t="shared" si="2"/>
        <v>153.99999999985994</v>
      </c>
      <c r="Q28" s="21">
        <v>0.04</v>
      </c>
      <c r="R28" s="21">
        <f t="shared" si="3"/>
        <v>6.1599999999943975</v>
      </c>
      <c r="S28" s="94" t="s">
        <v>13</v>
      </c>
      <c r="T28" s="63"/>
      <c r="U28" s="63"/>
    </row>
    <row r="29" spans="1:21" x14ac:dyDescent="0.35">
      <c r="A29" s="22">
        <f t="shared" si="6"/>
        <v>24</v>
      </c>
      <c r="B29" s="23">
        <v>962.3</v>
      </c>
      <c r="C29" s="23">
        <v>962.3599999999999</v>
      </c>
      <c r="D29" s="61" t="s">
        <v>12</v>
      </c>
      <c r="E29" s="21">
        <f t="shared" si="0"/>
        <v>59.99999999994543</v>
      </c>
      <c r="F29" s="21"/>
      <c r="G29" s="21"/>
      <c r="H29" s="21"/>
      <c r="I29" s="21"/>
      <c r="J29" s="21"/>
      <c r="K29" s="21"/>
      <c r="L29" s="21"/>
      <c r="M29" s="21"/>
      <c r="N29" s="21">
        <v>5</v>
      </c>
      <c r="O29" s="21">
        <f t="shared" si="1"/>
        <v>299.99999999972715</v>
      </c>
      <c r="P29" s="21">
        <f t="shared" si="2"/>
        <v>299.99999999972715</v>
      </c>
      <c r="Q29" s="21">
        <v>0.04</v>
      </c>
      <c r="R29" s="21">
        <f t="shared" si="3"/>
        <v>11.999999999989086</v>
      </c>
      <c r="S29" s="94" t="s">
        <v>23</v>
      </c>
      <c r="T29" s="63"/>
      <c r="U29" s="63"/>
    </row>
    <row r="30" spans="1:21" x14ac:dyDescent="0.35">
      <c r="A30" s="22">
        <f t="shared" si="6"/>
        <v>25</v>
      </c>
      <c r="B30" s="23">
        <v>974.995</v>
      </c>
      <c r="C30" s="23">
        <v>975.21500000000003</v>
      </c>
      <c r="D30" s="22" t="s">
        <v>12</v>
      </c>
      <c r="E30" s="21">
        <f t="shared" si="0"/>
        <v>220.00000000002728</v>
      </c>
      <c r="F30" s="21"/>
      <c r="G30" s="21"/>
      <c r="H30" s="21"/>
      <c r="I30" s="21"/>
      <c r="J30" s="21">
        <v>7.5</v>
      </c>
      <c r="K30" s="21">
        <f>J30*E30</f>
        <v>1650.0000000002046</v>
      </c>
      <c r="L30" s="21">
        <v>0.05</v>
      </c>
      <c r="M30" s="21">
        <f>E30*J30*L30</f>
        <v>82.500000000010232</v>
      </c>
      <c r="N30" s="21">
        <v>7.5</v>
      </c>
      <c r="O30" s="21">
        <f t="shared" si="1"/>
        <v>1650.0000000002046</v>
      </c>
      <c r="P30" s="21">
        <f t="shared" si="2"/>
        <v>1650.0000000002046</v>
      </c>
      <c r="Q30" s="21">
        <v>0.04</v>
      </c>
      <c r="R30" s="21">
        <f t="shared" si="3"/>
        <v>66.000000000008185</v>
      </c>
      <c r="S30" s="94" t="s">
        <v>13</v>
      </c>
      <c r="T30" s="63"/>
      <c r="U30" s="63"/>
    </row>
    <row r="31" spans="1:21" x14ac:dyDescent="0.35">
      <c r="A31" s="22">
        <f t="shared" si="6"/>
        <v>26</v>
      </c>
      <c r="B31" s="23">
        <v>975.35</v>
      </c>
      <c r="C31" s="23">
        <v>975.38</v>
      </c>
      <c r="D31" s="22" t="s">
        <v>12</v>
      </c>
      <c r="E31" s="21">
        <f t="shared" si="0"/>
        <v>29.999999999972715</v>
      </c>
      <c r="F31" s="21"/>
      <c r="G31" s="21"/>
      <c r="H31" s="21"/>
      <c r="I31" s="21"/>
      <c r="J31" s="21"/>
      <c r="K31" s="21"/>
      <c r="L31" s="21"/>
      <c r="M31" s="21"/>
      <c r="N31" s="21">
        <v>7.5</v>
      </c>
      <c r="O31" s="21">
        <f t="shared" si="1"/>
        <v>224.99999999979536</v>
      </c>
      <c r="P31" s="21">
        <f t="shared" si="2"/>
        <v>224.99999999979536</v>
      </c>
      <c r="Q31" s="21">
        <v>0.04</v>
      </c>
      <c r="R31" s="21">
        <f t="shared" si="3"/>
        <v>8.9999999999918145</v>
      </c>
      <c r="S31" s="94" t="s">
        <v>13</v>
      </c>
      <c r="T31" s="63"/>
      <c r="U31" s="63"/>
    </row>
    <row r="32" spans="1:21" x14ac:dyDescent="0.35">
      <c r="A32" s="22">
        <f t="shared" si="6"/>
        <v>27</v>
      </c>
      <c r="B32" s="23">
        <v>975.89</v>
      </c>
      <c r="C32" s="23">
        <v>975.91</v>
      </c>
      <c r="D32" s="22" t="s">
        <v>12</v>
      </c>
      <c r="E32" s="21">
        <f t="shared" si="0"/>
        <v>19.99999999998181</v>
      </c>
      <c r="F32" s="21"/>
      <c r="G32" s="21"/>
      <c r="H32" s="21"/>
      <c r="I32" s="21"/>
      <c r="J32" s="21"/>
      <c r="K32" s="21"/>
      <c r="L32" s="21"/>
      <c r="M32" s="21"/>
      <c r="N32" s="21">
        <v>7.5</v>
      </c>
      <c r="O32" s="21">
        <f t="shared" si="1"/>
        <v>149.99999999986358</v>
      </c>
      <c r="P32" s="21">
        <f t="shared" si="2"/>
        <v>149.99999999986358</v>
      </c>
      <c r="Q32" s="21">
        <v>0.04</v>
      </c>
      <c r="R32" s="21">
        <f t="shared" si="3"/>
        <v>5.999999999994543</v>
      </c>
      <c r="S32" s="94" t="s">
        <v>13</v>
      </c>
      <c r="T32" s="63"/>
      <c r="U32" s="63"/>
    </row>
    <row r="33" spans="1:21" x14ac:dyDescent="0.35">
      <c r="A33" s="22">
        <f t="shared" si="6"/>
        <v>28</v>
      </c>
      <c r="B33" s="23">
        <v>982.76</v>
      </c>
      <c r="C33" s="23">
        <v>982.78</v>
      </c>
      <c r="D33" s="22" t="s">
        <v>12</v>
      </c>
      <c r="E33" s="21">
        <f t="shared" si="0"/>
        <v>19.99999999998181</v>
      </c>
      <c r="F33" s="21"/>
      <c r="G33" s="21"/>
      <c r="H33" s="21"/>
      <c r="I33" s="21"/>
      <c r="J33" s="21">
        <v>5.8</v>
      </c>
      <c r="K33" s="21">
        <f>J33*E33</f>
        <v>115.9999999998945</v>
      </c>
      <c r="L33" s="21">
        <v>0.05</v>
      </c>
      <c r="M33" s="21">
        <f>E33*J33*L33</f>
        <v>5.7999999999947249</v>
      </c>
      <c r="N33" s="21">
        <v>5.8</v>
      </c>
      <c r="O33" s="21">
        <f t="shared" si="1"/>
        <v>115.9999999998945</v>
      </c>
      <c r="P33" s="21">
        <f t="shared" si="2"/>
        <v>115.9999999998945</v>
      </c>
      <c r="Q33" s="21">
        <v>0.04</v>
      </c>
      <c r="R33" s="21">
        <f t="shared" si="3"/>
        <v>4.6399999999957799</v>
      </c>
      <c r="S33" s="94" t="s">
        <v>13</v>
      </c>
      <c r="T33" s="63"/>
      <c r="U33" s="63"/>
    </row>
    <row r="34" spans="1:21" x14ac:dyDescent="0.35">
      <c r="A34" s="22">
        <f t="shared" si="6"/>
        <v>29</v>
      </c>
      <c r="B34" s="23">
        <v>990.31500000000005</v>
      </c>
      <c r="C34" s="23">
        <v>990.3850000000001</v>
      </c>
      <c r="D34" s="22" t="s">
        <v>12</v>
      </c>
      <c r="E34" s="21">
        <f t="shared" si="0"/>
        <v>70.000000000050022</v>
      </c>
      <c r="F34" s="21"/>
      <c r="G34" s="21"/>
      <c r="H34" s="21"/>
      <c r="I34" s="21"/>
      <c r="J34" s="21"/>
      <c r="K34" s="21"/>
      <c r="L34" s="21"/>
      <c r="M34" s="21"/>
      <c r="N34" s="21">
        <v>5.54</v>
      </c>
      <c r="O34" s="21">
        <f t="shared" si="1"/>
        <v>387.80000000027712</v>
      </c>
      <c r="P34" s="21">
        <f t="shared" si="2"/>
        <v>387.80000000027712</v>
      </c>
      <c r="Q34" s="21">
        <v>0.04</v>
      </c>
      <c r="R34" s="21">
        <f t="shared" si="3"/>
        <v>15.512000000011085</v>
      </c>
      <c r="S34" s="94" t="s">
        <v>13</v>
      </c>
      <c r="T34" s="63"/>
      <c r="U34" s="63"/>
    </row>
    <row r="35" spans="1:21" x14ac:dyDescent="0.35">
      <c r="A35" s="22">
        <f t="shared" si="6"/>
        <v>30</v>
      </c>
      <c r="B35" s="23">
        <v>996.75</v>
      </c>
      <c r="C35" s="23">
        <v>996.86</v>
      </c>
      <c r="D35" s="22" t="s">
        <v>12</v>
      </c>
      <c r="E35" s="21">
        <f t="shared" si="0"/>
        <v>110.00000000001364</v>
      </c>
      <c r="F35" s="21">
        <v>5.5</v>
      </c>
      <c r="G35" s="21">
        <f>F35*E35</f>
        <v>605.00000000007503</v>
      </c>
      <c r="H35" s="21">
        <v>0.15</v>
      </c>
      <c r="I35" s="21">
        <f>E35*F35*H35</f>
        <v>90.750000000011255</v>
      </c>
      <c r="J35" s="21">
        <v>5.5</v>
      </c>
      <c r="K35" s="21">
        <f>J35*E35</f>
        <v>605.00000000007503</v>
      </c>
      <c r="L35" s="21">
        <v>0.05</v>
      </c>
      <c r="M35" s="21">
        <f>E35*J35*L35</f>
        <v>30.250000000003752</v>
      </c>
      <c r="N35" s="21">
        <v>5.5</v>
      </c>
      <c r="O35" s="21">
        <f t="shared" si="1"/>
        <v>605.00000000007503</v>
      </c>
      <c r="P35" s="21">
        <f t="shared" si="2"/>
        <v>605.00000000007503</v>
      </c>
      <c r="Q35" s="21">
        <v>0.04</v>
      </c>
      <c r="R35" s="21">
        <f t="shared" si="3"/>
        <v>24.200000000003001</v>
      </c>
      <c r="S35" s="94" t="s">
        <v>13</v>
      </c>
      <c r="T35" s="63"/>
      <c r="U35" s="63"/>
    </row>
    <row r="36" spans="1:21" x14ac:dyDescent="0.35">
      <c r="A36" s="22">
        <f t="shared" si="6"/>
        <v>31</v>
      </c>
      <c r="B36" s="23">
        <v>996.86</v>
      </c>
      <c r="C36" s="23">
        <v>997.3</v>
      </c>
      <c r="D36" s="22" t="s">
        <v>12</v>
      </c>
      <c r="E36" s="21">
        <f t="shared" si="0"/>
        <v>439.99999999994088</v>
      </c>
      <c r="F36" s="21"/>
      <c r="G36" s="21"/>
      <c r="H36" s="21"/>
      <c r="I36" s="21"/>
      <c r="J36" s="21">
        <v>5.5</v>
      </c>
      <c r="K36" s="21">
        <f>J36*E36</f>
        <v>2419.9999999996749</v>
      </c>
      <c r="L36" s="21">
        <v>0.05</v>
      </c>
      <c r="M36" s="21">
        <f>E36*J36*L36</f>
        <v>120.99999999998374</v>
      </c>
      <c r="N36" s="21">
        <v>5.5</v>
      </c>
      <c r="O36" s="21">
        <f t="shared" si="1"/>
        <v>2419.9999999996749</v>
      </c>
      <c r="P36" s="21">
        <f t="shared" si="2"/>
        <v>2419.9999999996749</v>
      </c>
      <c r="Q36" s="21">
        <v>0.04</v>
      </c>
      <c r="R36" s="21">
        <f t="shared" si="3"/>
        <v>96.799999999986994</v>
      </c>
      <c r="S36" s="94" t="s">
        <v>13</v>
      </c>
      <c r="T36" s="63"/>
      <c r="U36" s="63"/>
    </row>
    <row r="37" spans="1:21" x14ac:dyDescent="0.35">
      <c r="A37" s="22">
        <f t="shared" si="6"/>
        <v>32</v>
      </c>
      <c r="B37" s="23">
        <v>1001.8</v>
      </c>
      <c r="C37" s="23">
        <v>1001.82</v>
      </c>
      <c r="D37" s="61" t="s">
        <v>12</v>
      </c>
      <c r="E37" s="21">
        <f t="shared" si="0"/>
        <v>20.000000000095497</v>
      </c>
      <c r="F37" s="21"/>
      <c r="G37" s="21"/>
      <c r="H37" s="21"/>
      <c r="I37" s="21"/>
      <c r="J37" s="21">
        <v>5.8</v>
      </c>
      <c r="K37" s="21">
        <f>J37*E37</f>
        <v>116.00000000055388</v>
      </c>
      <c r="L37" s="21">
        <v>0.05</v>
      </c>
      <c r="M37" s="21">
        <f>E37*J37*L37</f>
        <v>5.8000000000276941</v>
      </c>
      <c r="N37" s="21">
        <v>5.8</v>
      </c>
      <c r="O37" s="21">
        <f t="shared" si="1"/>
        <v>116.00000000055388</v>
      </c>
      <c r="P37" s="21">
        <f t="shared" si="2"/>
        <v>116.00000000055388</v>
      </c>
      <c r="Q37" s="21">
        <v>0.04</v>
      </c>
      <c r="R37" s="21">
        <f t="shared" si="3"/>
        <v>4.6400000000221553</v>
      </c>
      <c r="S37" s="94" t="s">
        <v>13</v>
      </c>
      <c r="T37" s="63"/>
      <c r="U37" s="63"/>
    </row>
    <row r="38" spans="1:21" x14ac:dyDescent="0.35">
      <c r="A38" s="22">
        <f t="shared" si="6"/>
        <v>33</v>
      </c>
      <c r="B38" s="23">
        <v>1001.82</v>
      </c>
      <c r="C38" s="23">
        <v>1002.1999999999999</v>
      </c>
      <c r="D38" s="61" t="s">
        <v>12</v>
      </c>
      <c r="E38" s="21">
        <f t="shared" ref="E38:E69" si="7">(C38-B38)*1000</f>
        <v>379.99999999988177</v>
      </c>
      <c r="F38" s="21"/>
      <c r="G38" s="21"/>
      <c r="H38" s="21"/>
      <c r="I38" s="21"/>
      <c r="J38" s="21"/>
      <c r="K38" s="21"/>
      <c r="L38" s="21"/>
      <c r="M38" s="21"/>
      <c r="N38" s="21">
        <v>5.8</v>
      </c>
      <c r="O38" s="21">
        <f t="shared" ref="O38:O69" si="8">E38*N38</f>
        <v>2203.9999999993142</v>
      </c>
      <c r="P38" s="21">
        <f t="shared" ref="P38:P69" si="9">O38</f>
        <v>2203.9999999993142</v>
      </c>
      <c r="Q38" s="21">
        <v>0.04</v>
      </c>
      <c r="R38" s="21">
        <f t="shared" ref="R38:R69" si="10">E38*N38*Q38</f>
        <v>88.15999999997257</v>
      </c>
      <c r="S38" s="94" t="s">
        <v>13</v>
      </c>
      <c r="T38" s="63"/>
      <c r="U38" s="63"/>
    </row>
    <row r="39" spans="1:21" x14ac:dyDescent="0.35">
      <c r="A39" s="22">
        <f t="shared" si="6"/>
        <v>34</v>
      </c>
      <c r="B39" s="23">
        <v>1003.8</v>
      </c>
      <c r="C39" s="23">
        <v>1003.831</v>
      </c>
      <c r="D39" s="61" t="s">
        <v>12</v>
      </c>
      <c r="E39" s="21">
        <f t="shared" si="7"/>
        <v>31.000000000062755</v>
      </c>
      <c r="F39" s="21">
        <v>4</v>
      </c>
      <c r="G39" s="21">
        <f>F39*E39</f>
        <v>124.00000000025102</v>
      </c>
      <c r="H39" s="21">
        <v>0.15</v>
      </c>
      <c r="I39" s="21">
        <f>E39*F39*H39</f>
        <v>18.600000000037653</v>
      </c>
      <c r="J39" s="21">
        <v>4</v>
      </c>
      <c r="K39" s="21">
        <f>J39*E39</f>
        <v>124.00000000025102</v>
      </c>
      <c r="L39" s="21">
        <v>0.05</v>
      </c>
      <c r="M39" s="21">
        <f>E39*J39*L39</f>
        <v>6.200000000012551</v>
      </c>
      <c r="N39" s="21">
        <v>7.3</v>
      </c>
      <c r="O39" s="21">
        <f t="shared" si="8"/>
        <v>226.30000000045811</v>
      </c>
      <c r="P39" s="21">
        <f t="shared" si="9"/>
        <v>226.30000000045811</v>
      </c>
      <c r="Q39" s="21">
        <v>0.04</v>
      </c>
      <c r="R39" s="21">
        <f t="shared" si="10"/>
        <v>9.0520000000183245</v>
      </c>
      <c r="S39" s="94" t="s">
        <v>23</v>
      </c>
      <c r="T39" s="63"/>
      <c r="U39" s="63"/>
    </row>
    <row r="40" spans="1:21" x14ac:dyDescent="0.35">
      <c r="A40" s="22">
        <f t="shared" si="6"/>
        <v>35</v>
      </c>
      <c r="B40" s="23">
        <v>1003.831</v>
      </c>
      <c r="C40" s="23">
        <v>1003.861</v>
      </c>
      <c r="D40" s="61" t="s">
        <v>12</v>
      </c>
      <c r="E40" s="21">
        <f t="shared" si="7"/>
        <v>29.999999999972715</v>
      </c>
      <c r="F40" s="21"/>
      <c r="G40" s="21"/>
      <c r="H40" s="21"/>
      <c r="I40" s="21"/>
      <c r="J40" s="21">
        <v>4</v>
      </c>
      <c r="K40" s="21">
        <f>J40*E40</f>
        <v>119.99999999989086</v>
      </c>
      <c r="L40" s="21">
        <v>0.05</v>
      </c>
      <c r="M40" s="21">
        <f>E40*J40*L40</f>
        <v>5.999999999994543</v>
      </c>
      <c r="N40" s="21">
        <v>7.3</v>
      </c>
      <c r="O40" s="21">
        <f t="shared" si="8"/>
        <v>218.99999999980082</v>
      </c>
      <c r="P40" s="21">
        <f t="shared" si="9"/>
        <v>218.99999999980082</v>
      </c>
      <c r="Q40" s="21">
        <v>0.04</v>
      </c>
      <c r="R40" s="21">
        <f t="shared" si="10"/>
        <v>8.7599999999920328</v>
      </c>
      <c r="S40" s="94" t="s">
        <v>23</v>
      </c>
      <c r="T40" s="63"/>
      <c r="U40" s="63"/>
    </row>
    <row r="41" spans="1:21" x14ac:dyDescent="0.35">
      <c r="A41" s="22">
        <f t="shared" si="6"/>
        <v>36</v>
      </c>
      <c r="B41" s="23">
        <v>1004.8</v>
      </c>
      <c r="C41" s="23">
        <v>1004.8499999999999</v>
      </c>
      <c r="D41" s="61" t="s">
        <v>12</v>
      </c>
      <c r="E41" s="21">
        <f t="shared" si="7"/>
        <v>49.999999999954525</v>
      </c>
      <c r="F41" s="21"/>
      <c r="G41" s="21"/>
      <c r="H41" s="21"/>
      <c r="I41" s="21"/>
      <c r="J41" s="21"/>
      <c r="K41" s="21"/>
      <c r="L41" s="21"/>
      <c r="M41" s="21"/>
      <c r="N41" s="21">
        <v>8.8000000000000007</v>
      </c>
      <c r="O41" s="21">
        <f t="shared" si="8"/>
        <v>439.99999999959988</v>
      </c>
      <c r="P41" s="21">
        <f t="shared" si="9"/>
        <v>439.99999999959988</v>
      </c>
      <c r="Q41" s="21">
        <v>0.04</v>
      </c>
      <c r="R41" s="21">
        <f t="shared" si="10"/>
        <v>17.599999999983996</v>
      </c>
      <c r="S41" s="94" t="s">
        <v>23</v>
      </c>
      <c r="T41" s="63"/>
      <c r="U41" s="63"/>
    </row>
    <row r="42" spans="1:21" x14ac:dyDescent="0.35">
      <c r="A42" s="22">
        <f t="shared" si="6"/>
        <v>37</v>
      </c>
      <c r="B42" s="23">
        <v>1005.8</v>
      </c>
      <c r="C42" s="23">
        <v>1005.8299999999999</v>
      </c>
      <c r="D42" s="61" t="s">
        <v>12</v>
      </c>
      <c r="E42" s="21">
        <f t="shared" si="7"/>
        <v>29.999999999972715</v>
      </c>
      <c r="F42" s="21"/>
      <c r="G42" s="21"/>
      <c r="H42" s="21"/>
      <c r="I42" s="21"/>
      <c r="J42" s="21"/>
      <c r="K42" s="21"/>
      <c r="L42" s="21"/>
      <c r="M42" s="21"/>
      <c r="N42" s="21">
        <v>11.5</v>
      </c>
      <c r="O42" s="21">
        <f t="shared" si="8"/>
        <v>344.99999999968622</v>
      </c>
      <c r="P42" s="21">
        <f t="shared" si="9"/>
        <v>344.99999999968622</v>
      </c>
      <c r="Q42" s="21">
        <v>0.04</v>
      </c>
      <c r="R42" s="21">
        <f t="shared" si="10"/>
        <v>13.799999999987449</v>
      </c>
      <c r="S42" s="94" t="s">
        <v>23</v>
      </c>
      <c r="T42" s="63"/>
      <c r="U42" s="63"/>
    </row>
    <row r="43" spans="1:21" x14ac:dyDescent="0.35">
      <c r="A43" s="22">
        <f t="shared" si="6"/>
        <v>38</v>
      </c>
      <c r="B43" s="23">
        <v>1006.3</v>
      </c>
      <c r="C43" s="23">
        <v>1006.3149999999999</v>
      </c>
      <c r="D43" s="61" t="s">
        <v>12</v>
      </c>
      <c r="E43" s="21">
        <f t="shared" si="7"/>
        <v>14.999999999986358</v>
      </c>
      <c r="F43" s="21"/>
      <c r="G43" s="21"/>
      <c r="H43" s="21"/>
      <c r="I43" s="21"/>
      <c r="J43" s="21">
        <v>7.5</v>
      </c>
      <c r="K43" s="21">
        <f>J43*E43</f>
        <v>112.49999999989768</v>
      </c>
      <c r="L43" s="21">
        <v>0.05</v>
      </c>
      <c r="M43" s="21">
        <f>E43*J43*L43</f>
        <v>5.6249999999948841</v>
      </c>
      <c r="N43" s="21">
        <v>7.5</v>
      </c>
      <c r="O43" s="21">
        <f t="shared" si="8"/>
        <v>112.49999999989768</v>
      </c>
      <c r="P43" s="21">
        <f t="shared" si="9"/>
        <v>112.49999999989768</v>
      </c>
      <c r="Q43" s="21">
        <v>0.04</v>
      </c>
      <c r="R43" s="21">
        <f t="shared" si="10"/>
        <v>4.4999999999959073</v>
      </c>
      <c r="S43" s="94" t="s">
        <v>23</v>
      </c>
      <c r="T43" s="63"/>
      <c r="U43" s="63"/>
    </row>
    <row r="44" spans="1:21" x14ac:dyDescent="0.35">
      <c r="A44" s="22">
        <f t="shared" si="6"/>
        <v>39</v>
      </c>
      <c r="B44" s="23">
        <v>1006.4</v>
      </c>
      <c r="C44" s="23">
        <v>1006.427</v>
      </c>
      <c r="D44" s="61" t="s">
        <v>12</v>
      </c>
      <c r="E44" s="21">
        <f t="shared" si="7"/>
        <v>27.000000000043656</v>
      </c>
      <c r="F44" s="21">
        <v>1.5</v>
      </c>
      <c r="G44" s="21">
        <f>F44*E44</f>
        <v>40.500000000065484</v>
      </c>
      <c r="H44" s="21">
        <v>0.15</v>
      </c>
      <c r="I44" s="21">
        <f>E44*F44*H44</f>
        <v>6.0750000000098225</v>
      </c>
      <c r="J44" s="21">
        <v>5</v>
      </c>
      <c r="K44" s="21">
        <f>J44*E44</f>
        <v>135.00000000021828</v>
      </c>
      <c r="L44" s="21">
        <v>0.05</v>
      </c>
      <c r="M44" s="21">
        <f>E44*J44*L44</f>
        <v>6.7500000000109139</v>
      </c>
      <c r="N44" s="21">
        <v>5</v>
      </c>
      <c r="O44" s="21">
        <f t="shared" si="8"/>
        <v>135.00000000021828</v>
      </c>
      <c r="P44" s="21">
        <f t="shared" si="9"/>
        <v>135.00000000021828</v>
      </c>
      <c r="Q44" s="21">
        <v>0.04</v>
      </c>
      <c r="R44" s="21">
        <f t="shared" si="10"/>
        <v>5.4000000000087311</v>
      </c>
      <c r="S44" s="94" t="s">
        <v>13</v>
      </c>
      <c r="T44" s="63"/>
      <c r="U44" s="63"/>
    </row>
    <row r="45" spans="1:21" x14ac:dyDescent="0.35">
      <c r="A45" s="22">
        <f t="shared" si="6"/>
        <v>40</v>
      </c>
      <c r="B45" s="23">
        <v>1006.427</v>
      </c>
      <c r="C45" s="23">
        <v>1006.4419999999999</v>
      </c>
      <c r="D45" s="61" t="s">
        <v>12</v>
      </c>
      <c r="E45" s="21">
        <f t="shared" si="7"/>
        <v>14.999999999872671</v>
      </c>
      <c r="F45" s="21"/>
      <c r="G45" s="21"/>
      <c r="H45" s="21"/>
      <c r="I45" s="21"/>
      <c r="J45" s="21">
        <v>5</v>
      </c>
      <c r="K45" s="21">
        <f>J45*E45</f>
        <v>74.999999999363354</v>
      </c>
      <c r="L45" s="21">
        <v>0.05</v>
      </c>
      <c r="M45" s="21">
        <f>E45*J45*L45</f>
        <v>3.7499999999681677</v>
      </c>
      <c r="N45" s="21">
        <v>5</v>
      </c>
      <c r="O45" s="21">
        <f t="shared" si="8"/>
        <v>74.999999999363354</v>
      </c>
      <c r="P45" s="21">
        <f t="shared" si="9"/>
        <v>74.999999999363354</v>
      </c>
      <c r="Q45" s="21">
        <v>0.04</v>
      </c>
      <c r="R45" s="21">
        <f t="shared" si="10"/>
        <v>2.9999999999745341</v>
      </c>
      <c r="S45" s="94" t="s">
        <v>13</v>
      </c>
      <c r="T45" s="63"/>
      <c r="U45" s="63"/>
    </row>
    <row r="46" spans="1:21" x14ac:dyDescent="0.35">
      <c r="A46" s="22">
        <f t="shared" si="6"/>
        <v>41</v>
      </c>
      <c r="B46" s="23">
        <v>1006.96</v>
      </c>
      <c r="C46" s="23">
        <v>1006.966</v>
      </c>
      <c r="D46" s="61" t="s">
        <v>12</v>
      </c>
      <c r="E46" s="21">
        <f t="shared" si="7"/>
        <v>5.9999999999718057</v>
      </c>
      <c r="F46" s="21"/>
      <c r="G46" s="21"/>
      <c r="H46" s="21"/>
      <c r="I46" s="21"/>
      <c r="J46" s="21">
        <v>6.7</v>
      </c>
      <c r="K46" s="21">
        <f>J46*E46</f>
        <v>40.199999999811098</v>
      </c>
      <c r="L46" s="21">
        <v>0.05</v>
      </c>
      <c r="M46" s="21">
        <f>E46*J46*L46</f>
        <v>2.0099999999905549</v>
      </c>
      <c r="N46" s="21">
        <v>6.7</v>
      </c>
      <c r="O46" s="21">
        <f t="shared" si="8"/>
        <v>40.199999999811098</v>
      </c>
      <c r="P46" s="21">
        <f t="shared" si="9"/>
        <v>40.199999999811098</v>
      </c>
      <c r="Q46" s="21">
        <v>0.04</v>
      </c>
      <c r="R46" s="21">
        <f t="shared" si="10"/>
        <v>1.6079999999924439</v>
      </c>
      <c r="S46" s="94" t="s">
        <v>13</v>
      </c>
      <c r="T46" s="63"/>
      <c r="U46" s="63"/>
    </row>
    <row r="47" spans="1:21" x14ac:dyDescent="0.35">
      <c r="A47" s="22">
        <f t="shared" si="6"/>
        <v>42</v>
      </c>
      <c r="B47" s="23">
        <v>1008.58</v>
      </c>
      <c r="C47" s="23">
        <v>1008.5839999999999</v>
      </c>
      <c r="D47" s="61" t="s">
        <v>12</v>
      </c>
      <c r="E47" s="21">
        <f t="shared" si="7"/>
        <v>3.9999999999054126</v>
      </c>
      <c r="F47" s="21"/>
      <c r="G47" s="21"/>
      <c r="H47" s="21"/>
      <c r="I47" s="21"/>
      <c r="J47" s="21">
        <v>4.5</v>
      </c>
      <c r="K47" s="21">
        <f>J47*E47</f>
        <v>17.999999999574356</v>
      </c>
      <c r="L47" s="21">
        <v>0.05</v>
      </c>
      <c r="M47" s="21">
        <f>E47*J47*L47</f>
        <v>0.89999999997871782</v>
      </c>
      <c r="N47" s="21">
        <v>6</v>
      </c>
      <c r="O47" s="21">
        <f t="shared" si="8"/>
        <v>23.999999999432475</v>
      </c>
      <c r="P47" s="21">
        <f t="shared" si="9"/>
        <v>23.999999999432475</v>
      </c>
      <c r="Q47" s="21">
        <v>0.04</v>
      </c>
      <c r="R47" s="21">
        <f t="shared" si="10"/>
        <v>0.95999999997729901</v>
      </c>
      <c r="S47" s="94" t="s">
        <v>13</v>
      </c>
      <c r="T47" s="63"/>
      <c r="U47" s="63"/>
    </row>
    <row r="48" spans="1:21" x14ac:dyDescent="0.35">
      <c r="A48" s="22">
        <f t="shared" si="6"/>
        <v>43</v>
      </c>
      <c r="B48" s="23">
        <v>1008.5839999999999</v>
      </c>
      <c r="C48" s="23">
        <v>1008.625</v>
      </c>
      <c r="D48" s="61" t="s">
        <v>12</v>
      </c>
      <c r="E48" s="21">
        <f t="shared" si="7"/>
        <v>41.00000000005366</v>
      </c>
      <c r="F48" s="21"/>
      <c r="G48" s="21"/>
      <c r="H48" s="21"/>
      <c r="I48" s="21"/>
      <c r="J48" s="21"/>
      <c r="K48" s="21"/>
      <c r="L48" s="21"/>
      <c r="M48" s="21"/>
      <c r="N48" s="21">
        <v>6</v>
      </c>
      <c r="O48" s="21">
        <f t="shared" si="8"/>
        <v>246.00000000032196</v>
      </c>
      <c r="P48" s="21">
        <f t="shared" si="9"/>
        <v>246.00000000032196</v>
      </c>
      <c r="Q48" s="21">
        <v>0.04</v>
      </c>
      <c r="R48" s="21">
        <f t="shared" si="10"/>
        <v>9.8400000000128784</v>
      </c>
      <c r="S48" s="94" t="s">
        <v>13</v>
      </c>
      <c r="T48" s="63"/>
      <c r="U48" s="63"/>
    </row>
    <row r="49" spans="1:21" x14ac:dyDescent="0.35">
      <c r="A49" s="22">
        <f t="shared" si="6"/>
        <v>44</v>
      </c>
      <c r="B49" s="23">
        <v>1009.3</v>
      </c>
      <c r="C49" s="23">
        <v>1009.3019999999999</v>
      </c>
      <c r="D49" s="61" t="s">
        <v>12</v>
      </c>
      <c r="E49" s="21">
        <f t="shared" si="7"/>
        <v>1.9999999999527063</v>
      </c>
      <c r="F49" s="21"/>
      <c r="G49" s="21"/>
      <c r="H49" s="21"/>
      <c r="I49" s="21"/>
      <c r="J49" s="21">
        <v>2</v>
      </c>
      <c r="K49" s="21">
        <f>J49*E49</f>
        <v>3.9999999999054126</v>
      </c>
      <c r="L49" s="21">
        <v>0.05</v>
      </c>
      <c r="M49" s="21">
        <f>E49*J49*L49</f>
        <v>0.19999999999527063</v>
      </c>
      <c r="N49" s="21">
        <v>2</v>
      </c>
      <c r="O49" s="21">
        <f t="shared" si="8"/>
        <v>3.9999999999054126</v>
      </c>
      <c r="P49" s="21">
        <f t="shared" si="9"/>
        <v>3.9999999999054126</v>
      </c>
      <c r="Q49" s="21">
        <v>0.04</v>
      </c>
      <c r="R49" s="21">
        <f t="shared" si="10"/>
        <v>0.1599999999962165</v>
      </c>
      <c r="S49" s="94" t="s">
        <v>13</v>
      </c>
      <c r="T49" s="63"/>
      <c r="U49" s="63"/>
    </row>
    <row r="50" spans="1:21" x14ac:dyDescent="0.35">
      <c r="A50" s="22">
        <f t="shared" si="6"/>
        <v>45</v>
      </c>
      <c r="B50" s="23">
        <v>1010.51</v>
      </c>
      <c r="C50" s="23">
        <v>1010.52</v>
      </c>
      <c r="D50" s="61" t="s">
        <v>12</v>
      </c>
      <c r="E50" s="21">
        <f t="shared" si="7"/>
        <v>9.9999999999909051</v>
      </c>
      <c r="F50" s="21">
        <v>6.7</v>
      </c>
      <c r="G50" s="21">
        <f>F50*E50</f>
        <v>66.999999999939064</v>
      </c>
      <c r="H50" s="21">
        <v>0.15</v>
      </c>
      <c r="I50" s="21">
        <f>E50*F50*H50</f>
        <v>10.04999999999086</v>
      </c>
      <c r="J50" s="21">
        <v>6.7</v>
      </c>
      <c r="K50" s="21">
        <f>J50*E50</f>
        <v>66.999999999939064</v>
      </c>
      <c r="L50" s="21">
        <v>0.05</v>
      </c>
      <c r="M50" s="21">
        <f>E50*J50*L50</f>
        <v>3.3499999999969532</v>
      </c>
      <c r="N50" s="21">
        <v>6.7</v>
      </c>
      <c r="O50" s="21">
        <f t="shared" si="8"/>
        <v>66.999999999939064</v>
      </c>
      <c r="P50" s="21">
        <f t="shared" si="9"/>
        <v>66.999999999939064</v>
      </c>
      <c r="Q50" s="21">
        <v>0.04</v>
      </c>
      <c r="R50" s="21">
        <f t="shared" si="10"/>
        <v>2.6799999999975626</v>
      </c>
      <c r="S50" s="94" t="s">
        <v>13</v>
      </c>
      <c r="T50" s="63"/>
      <c r="U50" s="63"/>
    </row>
    <row r="51" spans="1:21" x14ac:dyDescent="0.35">
      <c r="A51" s="22">
        <f t="shared" si="6"/>
        <v>46</v>
      </c>
      <c r="B51" s="23">
        <v>1010.52</v>
      </c>
      <c r="C51" s="23">
        <v>1010.525</v>
      </c>
      <c r="D51" s="61" t="s">
        <v>12</v>
      </c>
      <c r="E51" s="21">
        <f t="shared" si="7"/>
        <v>4.9999999999954525</v>
      </c>
      <c r="F51" s="21"/>
      <c r="G51" s="21"/>
      <c r="H51" s="21"/>
      <c r="I51" s="21"/>
      <c r="J51" s="21">
        <v>6.7</v>
      </c>
      <c r="K51" s="21">
        <f>J51*E51</f>
        <v>33.499999999969532</v>
      </c>
      <c r="L51" s="21">
        <v>0.05</v>
      </c>
      <c r="M51" s="21">
        <f>E51*J51*L51</f>
        <v>1.6749999999984766</v>
      </c>
      <c r="N51" s="21">
        <v>6.7</v>
      </c>
      <c r="O51" s="21">
        <f t="shared" si="8"/>
        <v>33.499999999969532</v>
      </c>
      <c r="P51" s="21">
        <f t="shared" si="9"/>
        <v>33.499999999969532</v>
      </c>
      <c r="Q51" s="21">
        <v>0.04</v>
      </c>
      <c r="R51" s="21">
        <f t="shared" si="10"/>
        <v>1.3399999999987813</v>
      </c>
      <c r="S51" s="94" t="s">
        <v>13</v>
      </c>
      <c r="T51" s="63"/>
      <c r="U51" s="63"/>
    </row>
    <row r="52" spans="1:21" x14ac:dyDescent="0.35">
      <c r="A52" s="22">
        <f t="shared" si="6"/>
        <v>47</v>
      </c>
      <c r="B52" s="23">
        <v>1010.525</v>
      </c>
      <c r="C52" s="23">
        <v>1010.54</v>
      </c>
      <c r="D52" s="61" t="s">
        <v>12</v>
      </c>
      <c r="E52" s="21">
        <f t="shared" si="7"/>
        <v>14.999999999986358</v>
      </c>
      <c r="F52" s="21"/>
      <c r="G52" s="21"/>
      <c r="H52" s="21"/>
      <c r="I52" s="21"/>
      <c r="J52" s="21"/>
      <c r="K52" s="21"/>
      <c r="L52" s="21"/>
      <c r="M52" s="21"/>
      <c r="N52" s="21">
        <v>6.7</v>
      </c>
      <c r="O52" s="21">
        <f t="shared" si="8"/>
        <v>100.4999999999086</v>
      </c>
      <c r="P52" s="21">
        <f t="shared" si="9"/>
        <v>100.4999999999086</v>
      </c>
      <c r="Q52" s="21">
        <v>0.04</v>
      </c>
      <c r="R52" s="21">
        <f t="shared" si="10"/>
        <v>4.0199999999963438</v>
      </c>
      <c r="S52" s="94" t="s">
        <v>13</v>
      </c>
      <c r="T52" s="63"/>
      <c r="U52" s="63"/>
    </row>
    <row r="53" spans="1:21" x14ac:dyDescent="0.35">
      <c r="A53" s="22">
        <f t="shared" si="6"/>
        <v>48</v>
      </c>
      <c r="B53" s="23">
        <v>1011</v>
      </c>
      <c r="C53" s="23">
        <v>1011.005</v>
      </c>
      <c r="D53" s="61" t="s">
        <v>12</v>
      </c>
      <c r="E53" s="21">
        <f t="shared" si="7"/>
        <v>4.9999999999954525</v>
      </c>
      <c r="F53" s="21"/>
      <c r="G53" s="21"/>
      <c r="H53" s="21"/>
      <c r="I53" s="21"/>
      <c r="J53" s="21">
        <v>5</v>
      </c>
      <c r="K53" s="21">
        <f>J53*E53</f>
        <v>24.999999999977263</v>
      </c>
      <c r="L53" s="21">
        <v>0.05</v>
      </c>
      <c r="M53" s="21">
        <f>E53*J53*L53</f>
        <v>1.2499999999988631</v>
      </c>
      <c r="N53" s="21">
        <v>5</v>
      </c>
      <c r="O53" s="21">
        <f t="shared" si="8"/>
        <v>24.999999999977263</v>
      </c>
      <c r="P53" s="21">
        <f t="shared" si="9"/>
        <v>24.999999999977263</v>
      </c>
      <c r="Q53" s="21">
        <v>0.04</v>
      </c>
      <c r="R53" s="21">
        <f t="shared" si="10"/>
        <v>0.99999999999909051</v>
      </c>
      <c r="S53" s="94" t="s">
        <v>13</v>
      </c>
      <c r="T53" s="63"/>
      <c r="U53" s="63"/>
    </row>
    <row r="54" spans="1:21" x14ac:dyDescent="0.35">
      <c r="A54" s="22">
        <f t="shared" si="6"/>
        <v>49</v>
      </c>
      <c r="B54" s="23">
        <v>1011.65</v>
      </c>
      <c r="C54" s="23">
        <v>1011.655</v>
      </c>
      <c r="D54" s="61" t="s">
        <v>12</v>
      </c>
      <c r="E54" s="21">
        <f t="shared" si="7"/>
        <v>4.9999999999954525</v>
      </c>
      <c r="F54" s="21"/>
      <c r="G54" s="21"/>
      <c r="H54" s="21"/>
      <c r="I54" s="21"/>
      <c r="J54" s="21">
        <v>5</v>
      </c>
      <c r="K54" s="21">
        <f>J54*E54</f>
        <v>24.999999999977263</v>
      </c>
      <c r="L54" s="21">
        <v>0.05</v>
      </c>
      <c r="M54" s="21">
        <f>E54*J54*L54</f>
        <v>1.2499999999988631</v>
      </c>
      <c r="N54" s="21">
        <v>5</v>
      </c>
      <c r="O54" s="21">
        <f t="shared" si="8"/>
        <v>24.999999999977263</v>
      </c>
      <c r="P54" s="21">
        <f t="shared" si="9"/>
        <v>24.999999999977263</v>
      </c>
      <c r="Q54" s="21">
        <v>0.04</v>
      </c>
      <c r="R54" s="21">
        <f t="shared" si="10"/>
        <v>0.99999999999909051</v>
      </c>
      <c r="S54" s="94" t="s">
        <v>13</v>
      </c>
      <c r="T54" s="63"/>
      <c r="U54" s="63"/>
    </row>
    <row r="55" spans="1:21" x14ac:dyDescent="0.35">
      <c r="A55" s="22">
        <f t="shared" si="6"/>
        <v>50</v>
      </c>
      <c r="B55" s="23">
        <v>1012.1</v>
      </c>
      <c r="C55" s="23">
        <v>1012.1079999999999</v>
      </c>
      <c r="D55" s="61" t="s">
        <v>12</v>
      </c>
      <c r="E55" s="21">
        <f t="shared" si="7"/>
        <v>7.9999999999245119</v>
      </c>
      <c r="F55" s="21">
        <v>6.7</v>
      </c>
      <c r="G55" s="21">
        <f>F55*E55</f>
        <v>53.59999999949423</v>
      </c>
      <c r="H55" s="21">
        <v>0.15</v>
      </c>
      <c r="I55" s="21">
        <f>E55*F55*H55</f>
        <v>8.0399999999241345</v>
      </c>
      <c r="J55" s="21">
        <v>6.7</v>
      </c>
      <c r="K55" s="21">
        <f>J55*E55</f>
        <v>53.59999999949423</v>
      </c>
      <c r="L55" s="21">
        <v>0.05</v>
      </c>
      <c r="M55" s="21">
        <f>E55*J55*L55</f>
        <v>2.6799999999747115</v>
      </c>
      <c r="N55" s="24">
        <v>6.7</v>
      </c>
      <c r="O55" s="21">
        <f t="shared" si="8"/>
        <v>53.59999999949423</v>
      </c>
      <c r="P55" s="21">
        <f t="shared" si="9"/>
        <v>53.59999999949423</v>
      </c>
      <c r="Q55" s="21">
        <v>0.04</v>
      </c>
      <c r="R55" s="21">
        <f t="shared" si="10"/>
        <v>2.1439999999797692</v>
      </c>
      <c r="S55" s="94" t="s">
        <v>13</v>
      </c>
      <c r="T55" s="63"/>
      <c r="U55" s="63"/>
    </row>
    <row r="56" spans="1:21" x14ac:dyDescent="0.35">
      <c r="A56" s="22">
        <f t="shared" si="6"/>
        <v>51</v>
      </c>
      <c r="B56" s="23">
        <v>1012.1079999999999</v>
      </c>
      <c r="C56" s="23">
        <v>1012.112</v>
      </c>
      <c r="D56" s="61" t="s">
        <v>12</v>
      </c>
      <c r="E56" s="21">
        <f t="shared" si="7"/>
        <v>4.0000000000190994</v>
      </c>
      <c r="F56" s="21"/>
      <c r="G56" s="21"/>
      <c r="H56" s="21"/>
      <c r="I56" s="21"/>
      <c r="J56" s="21"/>
      <c r="K56" s="21"/>
      <c r="L56" s="21"/>
      <c r="M56" s="21"/>
      <c r="N56" s="24">
        <v>6.7</v>
      </c>
      <c r="O56" s="21">
        <f t="shared" si="8"/>
        <v>26.800000000127966</v>
      </c>
      <c r="P56" s="21">
        <f t="shared" si="9"/>
        <v>26.800000000127966</v>
      </c>
      <c r="Q56" s="21">
        <v>0.04</v>
      </c>
      <c r="R56" s="21">
        <f t="shared" si="10"/>
        <v>1.0720000000051186</v>
      </c>
      <c r="S56" s="94" t="s">
        <v>13</v>
      </c>
      <c r="T56" s="63"/>
      <c r="U56" s="63"/>
    </row>
    <row r="57" spans="1:21" x14ac:dyDescent="0.35">
      <c r="A57" s="22">
        <f t="shared" si="6"/>
        <v>52</v>
      </c>
      <c r="B57" s="23">
        <v>1012.9</v>
      </c>
      <c r="C57" s="23">
        <v>1012.904</v>
      </c>
      <c r="D57" s="61" t="s">
        <v>12</v>
      </c>
      <c r="E57" s="21">
        <f t="shared" si="7"/>
        <v>4.0000000000190994</v>
      </c>
      <c r="F57" s="21"/>
      <c r="G57" s="21"/>
      <c r="H57" s="21"/>
      <c r="I57" s="21"/>
      <c r="J57" s="21"/>
      <c r="K57" s="21"/>
      <c r="L57" s="21"/>
      <c r="M57" s="21"/>
      <c r="N57" s="21">
        <v>4</v>
      </c>
      <c r="O57" s="21">
        <f t="shared" si="8"/>
        <v>16.000000000076398</v>
      </c>
      <c r="P57" s="21">
        <f t="shared" si="9"/>
        <v>16.000000000076398</v>
      </c>
      <c r="Q57" s="21">
        <v>0.04</v>
      </c>
      <c r="R57" s="21">
        <f t="shared" si="10"/>
        <v>0.6400000000030559</v>
      </c>
      <c r="S57" s="94" t="s">
        <v>13</v>
      </c>
      <c r="T57" s="63"/>
      <c r="U57" s="63"/>
    </row>
    <row r="58" spans="1:21" x14ac:dyDescent="0.35">
      <c r="A58" s="22">
        <f t="shared" si="6"/>
        <v>53</v>
      </c>
      <c r="B58" s="23">
        <v>1014.85</v>
      </c>
      <c r="C58" s="23">
        <v>1014.865</v>
      </c>
      <c r="D58" s="61" t="s">
        <v>12</v>
      </c>
      <c r="E58" s="21">
        <f t="shared" si="7"/>
        <v>14.999999999986358</v>
      </c>
      <c r="F58" s="21"/>
      <c r="G58" s="21"/>
      <c r="H58" s="21"/>
      <c r="I58" s="21"/>
      <c r="J58" s="21"/>
      <c r="K58" s="21"/>
      <c r="L58" s="21"/>
      <c r="M58" s="21"/>
      <c r="N58" s="21">
        <v>2</v>
      </c>
      <c r="O58" s="21">
        <f t="shared" si="8"/>
        <v>29.999999999972715</v>
      </c>
      <c r="P58" s="21">
        <f t="shared" si="9"/>
        <v>29.999999999972715</v>
      </c>
      <c r="Q58" s="21">
        <v>0.04</v>
      </c>
      <c r="R58" s="21">
        <f t="shared" si="10"/>
        <v>1.1999999999989086</v>
      </c>
      <c r="S58" s="94" t="s">
        <v>13</v>
      </c>
      <c r="T58" s="63"/>
      <c r="U58" s="63"/>
    </row>
    <row r="59" spans="1:21" x14ac:dyDescent="0.35">
      <c r="A59" s="22">
        <f t="shared" si="6"/>
        <v>54</v>
      </c>
      <c r="B59" s="23">
        <v>1015.38</v>
      </c>
      <c r="C59" s="23">
        <v>1015.44</v>
      </c>
      <c r="D59" s="61" t="s">
        <v>12</v>
      </c>
      <c r="E59" s="21">
        <f t="shared" si="7"/>
        <v>60.000000000059117</v>
      </c>
      <c r="F59" s="21"/>
      <c r="G59" s="21"/>
      <c r="H59" s="21"/>
      <c r="I59" s="21"/>
      <c r="J59" s="21">
        <v>5</v>
      </c>
      <c r="K59" s="21">
        <f>J59*E59</f>
        <v>300.00000000029559</v>
      </c>
      <c r="L59" s="21">
        <v>0.05</v>
      </c>
      <c r="M59" s="21">
        <f>E59*J59*L59</f>
        <v>15.000000000014779</v>
      </c>
      <c r="N59" s="21">
        <v>5.5</v>
      </c>
      <c r="O59" s="21">
        <f t="shared" si="8"/>
        <v>330.00000000032514</v>
      </c>
      <c r="P59" s="21">
        <f t="shared" si="9"/>
        <v>330.00000000032514</v>
      </c>
      <c r="Q59" s="21">
        <v>0.04</v>
      </c>
      <c r="R59" s="21">
        <f t="shared" si="10"/>
        <v>13.200000000013006</v>
      </c>
      <c r="S59" s="94" t="s">
        <v>13</v>
      </c>
      <c r="T59" s="63"/>
      <c r="U59" s="63"/>
    </row>
    <row r="60" spans="1:21" x14ac:dyDescent="0.35">
      <c r="A60" s="22">
        <f t="shared" si="6"/>
        <v>55</v>
      </c>
      <c r="B60" s="23">
        <v>1015.44</v>
      </c>
      <c r="C60" s="23">
        <v>1015.5509999999999</v>
      </c>
      <c r="D60" s="61" t="s">
        <v>12</v>
      </c>
      <c r="E60" s="21">
        <f t="shared" si="7"/>
        <v>110.99999999987631</v>
      </c>
      <c r="F60" s="21"/>
      <c r="G60" s="21"/>
      <c r="H60" s="21"/>
      <c r="I60" s="21"/>
      <c r="J60" s="21"/>
      <c r="K60" s="21"/>
      <c r="L60" s="21"/>
      <c r="M60" s="21"/>
      <c r="N60" s="21">
        <v>5.5</v>
      </c>
      <c r="O60" s="21">
        <f t="shared" si="8"/>
        <v>610.4999999993197</v>
      </c>
      <c r="P60" s="21">
        <f t="shared" si="9"/>
        <v>610.4999999993197</v>
      </c>
      <c r="Q60" s="21">
        <v>0.04</v>
      </c>
      <c r="R60" s="21">
        <f t="shared" si="10"/>
        <v>24.419999999972788</v>
      </c>
      <c r="S60" s="94" t="s">
        <v>13</v>
      </c>
      <c r="T60" s="63"/>
      <c r="U60" s="63"/>
    </row>
    <row r="61" spans="1:21" x14ac:dyDescent="0.35">
      <c r="A61" s="22">
        <f t="shared" si="6"/>
        <v>56</v>
      </c>
      <c r="B61" s="23">
        <v>1016.05</v>
      </c>
      <c r="C61" s="23">
        <v>1016.054</v>
      </c>
      <c r="D61" s="61" t="s">
        <v>12</v>
      </c>
      <c r="E61" s="21">
        <f t="shared" si="7"/>
        <v>4.0000000000190994</v>
      </c>
      <c r="F61" s="21"/>
      <c r="G61" s="21"/>
      <c r="H61" s="21"/>
      <c r="I61" s="21"/>
      <c r="J61" s="21">
        <v>4</v>
      </c>
      <c r="K61" s="21">
        <f>J61*E61</f>
        <v>16.000000000076398</v>
      </c>
      <c r="L61" s="21">
        <v>0.05</v>
      </c>
      <c r="M61" s="21">
        <f>E61*J61*L61</f>
        <v>0.80000000000381988</v>
      </c>
      <c r="N61" s="21">
        <v>4</v>
      </c>
      <c r="O61" s="21">
        <f t="shared" si="8"/>
        <v>16.000000000076398</v>
      </c>
      <c r="P61" s="21">
        <f t="shared" si="9"/>
        <v>16.000000000076398</v>
      </c>
      <c r="Q61" s="21">
        <v>0.04</v>
      </c>
      <c r="R61" s="21">
        <f t="shared" si="10"/>
        <v>0.6400000000030559</v>
      </c>
      <c r="S61" s="94" t="s">
        <v>13</v>
      </c>
      <c r="T61" s="63"/>
      <c r="U61" s="63"/>
    </row>
    <row r="62" spans="1:21" x14ac:dyDescent="0.35">
      <c r="A62" s="22">
        <f t="shared" si="6"/>
        <v>57</v>
      </c>
      <c r="B62" s="23">
        <v>1016.054</v>
      </c>
      <c r="C62" s="23">
        <v>1016.06</v>
      </c>
      <c r="D62" s="61" t="s">
        <v>12</v>
      </c>
      <c r="E62" s="21">
        <f t="shared" si="7"/>
        <v>5.9999999999718057</v>
      </c>
      <c r="F62" s="21"/>
      <c r="G62" s="21"/>
      <c r="H62" s="21"/>
      <c r="I62" s="21"/>
      <c r="J62" s="21"/>
      <c r="K62" s="21"/>
      <c r="L62" s="21"/>
      <c r="M62" s="21"/>
      <c r="N62" s="21">
        <v>4</v>
      </c>
      <c r="O62" s="21">
        <f t="shared" si="8"/>
        <v>23.999999999887223</v>
      </c>
      <c r="P62" s="21">
        <f t="shared" si="9"/>
        <v>23.999999999887223</v>
      </c>
      <c r="Q62" s="21">
        <v>0.04</v>
      </c>
      <c r="R62" s="21">
        <f t="shared" si="10"/>
        <v>0.95999999999548891</v>
      </c>
      <c r="S62" s="94" t="s">
        <v>13</v>
      </c>
      <c r="T62" s="63"/>
      <c r="U62" s="63"/>
    </row>
    <row r="63" spans="1:21" x14ac:dyDescent="0.35">
      <c r="A63" s="22">
        <f t="shared" si="6"/>
        <v>58</v>
      </c>
      <c r="B63" s="23">
        <v>1016.525</v>
      </c>
      <c r="C63" s="23">
        <v>1016.533</v>
      </c>
      <c r="D63" s="61" t="s">
        <v>12</v>
      </c>
      <c r="E63" s="21">
        <f t="shared" si="7"/>
        <v>8.0000000000381988</v>
      </c>
      <c r="F63" s="21"/>
      <c r="G63" s="21"/>
      <c r="H63" s="21"/>
      <c r="I63" s="21"/>
      <c r="J63" s="21">
        <v>5.7</v>
      </c>
      <c r="K63" s="21">
        <f>J63*E63</f>
        <v>45.600000000217733</v>
      </c>
      <c r="L63" s="21">
        <v>0.05</v>
      </c>
      <c r="M63" s="21">
        <f>E63*J63*L63</f>
        <v>2.2800000000108867</v>
      </c>
      <c r="N63" s="21">
        <v>5.7</v>
      </c>
      <c r="O63" s="21">
        <f t="shared" si="8"/>
        <v>45.600000000217733</v>
      </c>
      <c r="P63" s="21">
        <f t="shared" si="9"/>
        <v>45.600000000217733</v>
      </c>
      <c r="Q63" s="21">
        <v>0.04</v>
      </c>
      <c r="R63" s="21">
        <f t="shared" si="10"/>
        <v>1.8240000000087093</v>
      </c>
      <c r="S63" s="94" t="s">
        <v>13</v>
      </c>
      <c r="T63" s="63"/>
      <c r="U63" s="63"/>
    </row>
    <row r="64" spans="1:21" x14ac:dyDescent="0.35">
      <c r="A64" s="22">
        <f t="shared" si="6"/>
        <v>59</v>
      </c>
      <c r="B64" s="62">
        <v>1016.92</v>
      </c>
      <c r="C64" s="62">
        <v>1016.9349999999999</v>
      </c>
      <c r="D64" s="61" t="s">
        <v>12</v>
      </c>
      <c r="E64" s="21">
        <f t="shared" si="7"/>
        <v>14.999999999986358</v>
      </c>
      <c r="F64" s="21"/>
      <c r="G64" s="21"/>
      <c r="H64" s="21"/>
      <c r="I64" s="21"/>
      <c r="J64" s="21">
        <v>6.7</v>
      </c>
      <c r="K64" s="21">
        <f>J64*E64</f>
        <v>100.4999999999086</v>
      </c>
      <c r="L64" s="21">
        <v>0.05</v>
      </c>
      <c r="M64" s="21">
        <f>E64*J64*L64</f>
        <v>5.0249999999954298</v>
      </c>
      <c r="N64" s="21">
        <v>6.7</v>
      </c>
      <c r="O64" s="21">
        <f t="shared" si="8"/>
        <v>100.4999999999086</v>
      </c>
      <c r="P64" s="21">
        <f t="shared" si="9"/>
        <v>100.4999999999086</v>
      </c>
      <c r="Q64" s="21">
        <v>0.04</v>
      </c>
      <c r="R64" s="21">
        <f t="shared" si="10"/>
        <v>4.0199999999963438</v>
      </c>
      <c r="S64" s="94" t="s">
        <v>13</v>
      </c>
      <c r="T64" s="63"/>
      <c r="U64" s="63"/>
    </row>
    <row r="65" spans="1:1020 1026:2044 2050:3068 3074:4092 4098:5116 5122:6140 6146:7164 7170:8084" x14ac:dyDescent="0.35">
      <c r="A65" s="22">
        <f t="shared" si="6"/>
        <v>60</v>
      </c>
      <c r="B65" s="62">
        <v>1016.9349999999999</v>
      </c>
      <c r="C65" s="62">
        <v>1016.9449999999999</v>
      </c>
      <c r="D65" s="61" t="s">
        <v>12</v>
      </c>
      <c r="E65" s="21">
        <f t="shared" si="7"/>
        <v>9.9999999999909051</v>
      </c>
      <c r="F65" s="21"/>
      <c r="G65" s="21"/>
      <c r="H65" s="21"/>
      <c r="I65" s="21"/>
      <c r="J65" s="21"/>
      <c r="K65" s="21"/>
      <c r="L65" s="21"/>
      <c r="M65" s="21"/>
      <c r="N65" s="21">
        <v>6.7</v>
      </c>
      <c r="O65" s="21">
        <f t="shared" si="8"/>
        <v>66.999999999939064</v>
      </c>
      <c r="P65" s="21">
        <f t="shared" si="9"/>
        <v>66.999999999939064</v>
      </c>
      <c r="Q65" s="21">
        <v>0.04</v>
      </c>
      <c r="R65" s="21">
        <f t="shared" si="10"/>
        <v>2.6799999999975626</v>
      </c>
      <c r="S65" s="94" t="s">
        <v>13</v>
      </c>
      <c r="T65" s="63"/>
      <c r="U65" s="63"/>
    </row>
    <row r="66" spans="1:1020 1026:2044 2050:3068 3074:4092 4098:5116 5122:6140 6146:7164 7170:8084" x14ac:dyDescent="0.35">
      <c r="A66" s="22">
        <f t="shared" si="6"/>
        <v>61</v>
      </c>
      <c r="B66" s="62">
        <v>1016.97</v>
      </c>
      <c r="C66" s="62">
        <v>1016.985</v>
      </c>
      <c r="D66" s="61" t="s">
        <v>12</v>
      </c>
      <c r="E66" s="21">
        <f t="shared" si="7"/>
        <v>14.999999999986358</v>
      </c>
      <c r="F66" s="21"/>
      <c r="G66" s="21"/>
      <c r="H66" s="21"/>
      <c r="I66" s="21"/>
      <c r="J66" s="21">
        <v>6.7</v>
      </c>
      <c r="K66" s="21">
        <f>J66*E66</f>
        <v>100.4999999999086</v>
      </c>
      <c r="L66" s="21">
        <v>0.05</v>
      </c>
      <c r="M66" s="21">
        <f>E66*J66*L66</f>
        <v>5.0249999999954298</v>
      </c>
      <c r="N66" s="21">
        <v>6.7</v>
      </c>
      <c r="O66" s="21">
        <f t="shared" si="8"/>
        <v>100.4999999999086</v>
      </c>
      <c r="P66" s="21">
        <f t="shared" si="9"/>
        <v>100.4999999999086</v>
      </c>
      <c r="Q66" s="21">
        <v>0.04</v>
      </c>
      <c r="R66" s="21">
        <f t="shared" si="10"/>
        <v>4.0199999999963438</v>
      </c>
      <c r="S66" s="94" t="s">
        <v>13</v>
      </c>
      <c r="T66" s="63"/>
      <c r="U66" s="63"/>
    </row>
    <row r="67" spans="1:1020 1026:2044 2050:3068 3074:4092 4098:5116 5122:6140 6146:7164 7170:8084" x14ac:dyDescent="0.35">
      <c r="A67" s="22">
        <f t="shared" si="6"/>
        <v>62</v>
      </c>
      <c r="B67" s="62">
        <v>1017</v>
      </c>
      <c r="C67" s="62">
        <v>1017.02</v>
      </c>
      <c r="D67" s="61" t="s">
        <v>12</v>
      </c>
      <c r="E67" s="21">
        <f t="shared" si="7"/>
        <v>19.99999999998181</v>
      </c>
      <c r="F67" s="21"/>
      <c r="G67" s="21"/>
      <c r="H67" s="21"/>
      <c r="I67" s="21"/>
      <c r="J67" s="21"/>
      <c r="K67" s="21"/>
      <c r="L67" s="21"/>
      <c r="M67" s="21"/>
      <c r="N67" s="21">
        <v>3</v>
      </c>
      <c r="O67" s="21">
        <f t="shared" si="8"/>
        <v>59.99999999994543</v>
      </c>
      <c r="P67" s="21">
        <f t="shared" si="9"/>
        <v>59.99999999994543</v>
      </c>
      <c r="Q67" s="21">
        <v>0.04</v>
      </c>
      <c r="R67" s="21">
        <f t="shared" si="10"/>
        <v>2.3999999999978172</v>
      </c>
      <c r="S67" s="94" t="s">
        <v>13</v>
      </c>
      <c r="T67" s="63"/>
      <c r="U67" s="63"/>
    </row>
    <row r="68" spans="1:1020 1026:2044 2050:3068 3074:4092 4098:5116 5122:6140 6146:7164 7170:8084" x14ac:dyDescent="0.35">
      <c r="A68" s="22">
        <f t="shared" si="6"/>
        <v>63</v>
      </c>
      <c r="B68" s="62">
        <v>1017.25</v>
      </c>
      <c r="C68" s="62">
        <v>1017.258</v>
      </c>
      <c r="D68" s="61" t="s">
        <v>12</v>
      </c>
      <c r="E68" s="21">
        <f t="shared" si="7"/>
        <v>8.0000000000381988</v>
      </c>
      <c r="F68" s="21"/>
      <c r="G68" s="21"/>
      <c r="H68" s="21"/>
      <c r="I68" s="21"/>
      <c r="J68" s="21"/>
      <c r="K68" s="21"/>
      <c r="L68" s="21"/>
      <c r="M68" s="21"/>
      <c r="N68" s="21">
        <v>6</v>
      </c>
      <c r="O68" s="21">
        <f t="shared" si="8"/>
        <v>48.000000000229193</v>
      </c>
      <c r="P68" s="21">
        <f t="shared" si="9"/>
        <v>48.000000000229193</v>
      </c>
      <c r="Q68" s="21">
        <v>0.04</v>
      </c>
      <c r="R68" s="21">
        <f t="shared" si="10"/>
        <v>1.9200000000091677</v>
      </c>
      <c r="S68" s="94" t="s">
        <v>13</v>
      </c>
      <c r="T68" s="63"/>
      <c r="U68" s="63"/>
    </row>
    <row r="69" spans="1:1020 1026:2044 2050:3068 3074:4092 4098:5116 5122:6140 6146:7164 7170:8084" x14ac:dyDescent="0.35">
      <c r="A69" s="22">
        <f t="shared" si="6"/>
        <v>64</v>
      </c>
      <c r="B69" s="23">
        <v>1017.99</v>
      </c>
      <c r="C69" s="23">
        <v>1018.1420000000001</v>
      </c>
      <c r="D69" s="61" t="s">
        <v>12</v>
      </c>
      <c r="E69" s="21">
        <f t="shared" si="7"/>
        <v>152.00000000004366</v>
      </c>
      <c r="F69" s="21">
        <v>4.75</v>
      </c>
      <c r="G69" s="21">
        <f>F69*E69</f>
        <v>722.00000000020736</v>
      </c>
      <c r="H69" s="21">
        <v>0.15</v>
      </c>
      <c r="I69" s="21">
        <f>E69*F69*H69</f>
        <v>108.3000000000311</v>
      </c>
      <c r="J69" s="21">
        <v>4.75</v>
      </c>
      <c r="K69" s="21">
        <f>J69*E69</f>
        <v>722.00000000020736</v>
      </c>
      <c r="L69" s="21">
        <v>0.05</v>
      </c>
      <c r="M69" s="21">
        <f>E69*J69*L69</f>
        <v>36.100000000010368</v>
      </c>
      <c r="N69" s="24">
        <v>5</v>
      </c>
      <c r="O69" s="21">
        <f t="shared" si="8"/>
        <v>760.00000000021828</v>
      </c>
      <c r="P69" s="21">
        <f t="shared" si="9"/>
        <v>760.00000000021828</v>
      </c>
      <c r="Q69" s="21">
        <v>0.04</v>
      </c>
      <c r="R69" s="21">
        <f t="shared" si="10"/>
        <v>30.400000000008731</v>
      </c>
      <c r="S69" s="94" t="s">
        <v>13</v>
      </c>
      <c r="T69" s="63"/>
      <c r="U69" s="63"/>
    </row>
    <row r="70" spans="1:1020 1026:2044 2050:3068 3074:4092 4098:5116 5122:6140 6146:7164 7170:8084" x14ac:dyDescent="0.35">
      <c r="A70" s="22">
        <f t="shared" si="6"/>
        <v>65</v>
      </c>
      <c r="B70" s="23">
        <v>1018.1420000000001</v>
      </c>
      <c r="C70" s="23">
        <v>1018.177</v>
      </c>
      <c r="D70" s="61" t="s">
        <v>12</v>
      </c>
      <c r="E70" s="21">
        <f t="shared" ref="E70:E101" si="11">(C70-B70)*1000</f>
        <v>34.999999999968168</v>
      </c>
      <c r="F70" s="21"/>
      <c r="G70" s="21"/>
      <c r="H70" s="21"/>
      <c r="I70" s="21"/>
      <c r="J70" s="21"/>
      <c r="K70" s="21"/>
      <c r="L70" s="21"/>
      <c r="M70" s="21"/>
      <c r="N70" s="24">
        <v>5</v>
      </c>
      <c r="O70" s="21">
        <f t="shared" ref="O70:O101" si="12">E70*N70</f>
        <v>174.99999999984084</v>
      </c>
      <c r="P70" s="21">
        <f t="shared" ref="P70:P101" si="13">O70</f>
        <v>174.99999999984084</v>
      </c>
      <c r="Q70" s="21">
        <v>0.04</v>
      </c>
      <c r="R70" s="21">
        <f t="shared" ref="R70:R101" si="14">E70*N70*Q70</f>
        <v>6.9999999999936335</v>
      </c>
      <c r="S70" s="94" t="s">
        <v>13</v>
      </c>
      <c r="T70" s="63"/>
      <c r="U70" s="63"/>
    </row>
    <row r="71" spans="1:1020 1026:2044 2050:3068 3074:4092 4098:5116 5122:6140 6146:7164 7170:8084" x14ac:dyDescent="0.35">
      <c r="A71" s="22">
        <f t="shared" si="6"/>
        <v>66</v>
      </c>
      <c r="B71" s="62">
        <v>1018.2</v>
      </c>
      <c r="C71" s="62">
        <v>1018.212</v>
      </c>
      <c r="D71" s="61" t="s">
        <v>12</v>
      </c>
      <c r="E71" s="21">
        <f t="shared" si="11"/>
        <v>11.999999999943611</v>
      </c>
      <c r="F71" s="21">
        <v>6</v>
      </c>
      <c r="G71" s="21">
        <f>F71*E71</f>
        <v>71.999999999661668</v>
      </c>
      <c r="H71" s="21">
        <v>0.15</v>
      </c>
      <c r="I71" s="21">
        <f>E71*F71*H71</f>
        <v>10.79999999994925</v>
      </c>
      <c r="J71" s="21">
        <v>7</v>
      </c>
      <c r="K71" s="21">
        <f>J71*E71</f>
        <v>83.999999999605279</v>
      </c>
      <c r="L71" s="21">
        <v>0.05</v>
      </c>
      <c r="M71" s="21">
        <f>E71*J71*L71</f>
        <v>4.199999999980264</v>
      </c>
      <c r="N71" s="21">
        <v>7</v>
      </c>
      <c r="O71" s="21">
        <f t="shared" si="12"/>
        <v>83.999999999605279</v>
      </c>
      <c r="P71" s="21">
        <f t="shared" si="13"/>
        <v>83.999999999605279</v>
      </c>
      <c r="Q71" s="21">
        <v>0.04</v>
      </c>
      <c r="R71" s="21">
        <f t="shared" si="14"/>
        <v>3.3599999999842112</v>
      </c>
      <c r="S71" s="94" t="s">
        <v>13</v>
      </c>
      <c r="T71" s="63"/>
      <c r="U71" s="63"/>
    </row>
    <row r="72" spans="1:1020 1026:2044 2050:3068 3074:4092 4098:5116 5122:6140 6146:7164 7170:8084" x14ac:dyDescent="0.35">
      <c r="A72" s="22">
        <f t="shared" ref="A72:A135" si="15">A71+1</f>
        <v>67</v>
      </c>
      <c r="B72" s="62">
        <v>1018.212</v>
      </c>
      <c r="C72" s="62">
        <v>1018.215</v>
      </c>
      <c r="D72" s="61" t="s">
        <v>12</v>
      </c>
      <c r="E72" s="21">
        <f t="shared" si="11"/>
        <v>3.0000000000427463</v>
      </c>
      <c r="F72" s="21"/>
      <c r="G72" s="21"/>
      <c r="H72" s="21"/>
      <c r="I72" s="21"/>
      <c r="J72" s="21">
        <v>7</v>
      </c>
      <c r="K72" s="21">
        <f>J72*E72</f>
        <v>21.000000000299224</v>
      </c>
      <c r="L72" s="21">
        <v>0.05</v>
      </c>
      <c r="M72" s="21">
        <f>E72*J72*L72</f>
        <v>1.0500000000149612</v>
      </c>
      <c r="N72" s="21">
        <v>7</v>
      </c>
      <c r="O72" s="21">
        <f t="shared" si="12"/>
        <v>21.000000000299224</v>
      </c>
      <c r="P72" s="21">
        <f t="shared" si="13"/>
        <v>21.000000000299224</v>
      </c>
      <c r="Q72" s="21">
        <v>0.04</v>
      </c>
      <c r="R72" s="21">
        <f t="shared" si="14"/>
        <v>0.84000000001196895</v>
      </c>
      <c r="S72" s="94" t="s">
        <v>13</v>
      </c>
      <c r="T72" s="63"/>
      <c r="U72" s="63"/>
    </row>
    <row r="73" spans="1:1020 1026:2044 2050:3068 3074:4092 4098:5116 5122:6140 6146:7164 7170:8084" x14ac:dyDescent="0.35">
      <c r="A73" s="22">
        <f t="shared" si="15"/>
        <v>68</v>
      </c>
      <c r="B73" s="62">
        <v>1018.215</v>
      </c>
      <c r="C73" s="62">
        <v>1018.2700000000001</v>
      </c>
      <c r="D73" s="61" t="s">
        <v>12</v>
      </c>
      <c r="E73" s="21">
        <f t="shared" si="11"/>
        <v>55.000000000063665</v>
      </c>
      <c r="F73" s="21"/>
      <c r="G73" s="21"/>
      <c r="H73" s="21"/>
      <c r="I73" s="21"/>
      <c r="J73" s="21"/>
      <c r="K73" s="21"/>
      <c r="L73" s="21"/>
      <c r="M73" s="21"/>
      <c r="N73" s="21">
        <v>7</v>
      </c>
      <c r="O73" s="21">
        <f t="shared" si="12"/>
        <v>385.00000000044565</v>
      </c>
      <c r="P73" s="21">
        <f t="shared" si="13"/>
        <v>385.00000000044565</v>
      </c>
      <c r="Q73" s="21">
        <v>0.04</v>
      </c>
      <c r="R73" s="21">
        <f t="shared" si="14"/>
        <v>15.400000000017826</v>
      </c>
      <c r="S73" s="94" t="s">
        <v>13</v>
      </c>
      <c r="T73" s="63"/>
      <c r="U73" s="63"/>
      <c r="Z73" s="114"/>
      <c r="AA73" s="114"/>
      <c r="AB73" s="114"/>
      <c r="AH73" s="114"/>
      <c r="AI73" s="114"/>
      <c r="AJ73" s="114"/>
      <c r="AP73" s="114"/>
      <c r="AQ73" s="114"/>
      <c r="AR73" s="114"/>
      <c r="AX73" s="114"/>
      <c r="AY73" s="114"/>
      <c r="AZ73" s="114"/>
      <c r="BF73" s="114"/>
      <c r="BG73" s="114"/>
      <c r="BH73" s="114"/>
      <c r="BN73" s="114"/>
      <c r="BO73" s="114"/>
      <c r="BP73" s="114"/>
      <c r="BV73" s="114"/>
      <c r="BW73" s="114"/>
      <c r="BX73" s="114"/>
      <c r="CD73" s="114"/>
      <c r="CE73" s="114"/>
      <c r="CF73" s="114"/>
      <c r="CL73" s="114"/>
      <c r="CM73" s="114"/>
      <c r="CN73" s="114"/>
      <c r="CT73" s="114"/>
      <c r="CU73" s="114"/>
      <c r="CV73" s="114"/>
      <c r="DB73" s="114"/>
      <c r="DC73" s="114"/>
      <c r="DD73" s="114"/>
      <c r="DJ73" s="114"/>
      <c r="DK73" s="114"/>
      <c r="DL73" s="114"/>
      <c r="DR73" s="114"/>
      <c r="DS73" s="114"/>
      <c r="DT73" s="114"/>
      <c r="DZ73" s="114"/>
      <c r="EA73" s="114"/>
      <c r="EB73" s="114"/>
      <c r="EH73" s="114"/>
      <c r="EI73" s="114"/>
      <c r="EJ73" s="114"/>
      <c r="EP73" s="114"/>
      <c r="EQ73" s="114"/>
      <c r="ER73" s="114"/>
      <c r="EX73" s="114"/>
      <c r="EY73" s="114"/>
      <c r="EZ73" s="114"/>
      <c r="FF73" s="114"/>
      <c r="FG73" s="114"/>
      <c r="FH73" s="114"/>
      <c r="FN73" s="114"/>
      <c r="FO73" s="114"/>
      <c r="FP73" s="114"/>
      <c r="FV73" s="114"/>
      <c r="FW73" s="114"/>
      <c r="FX73" s="114"/>
      <c r="GD73" s="114"/>
      <c r="GE73" s="114"/>
      <c r="GF73" s="114"/>
      <c r="GL73" s="114"/>
      <c r="GM73" s="114"/>
      <c r="GN73" s="114"/>
      <c r="GT73" s="114"/>
      <c r="GU73" s="114"/>
      <c r="GV73" s="114"/>
      <c r="HB73" s="114"/>
      <c r="HC73" s="114"/>
      <c r="HD73" s="114"/>
      <c r="HJ73" s="114"/>
      <c r="HK73" s="114"/>
      <c r="HL73" s="114"/>
      <c r="HR73" s="114"/>
      <c r="HS73" s="114"/>
      <c r="HT73" s="114"/>
      <c r="HZ73" s="114"/>
      <c r="IA73" s="114"/>
      <c r="IB73" s="114"/>
      <c r="IH73" s="114"/>
      <c r="II73" s="114"/>
      <c r="IJ73" s="114"/>
      <c r="IP73" s="114"/>
      <c r="IQ73" s="114"/>
      <c r="IR73" s="114"/>
      <c r="IX73" s="114"/>
      <c r="IY73" s="114"/>
      <c r="IZ73" s="114"/>
      <c r="JF73" s="114"/>
      <c r="JG73" s="114"/>
      <c r="JH73" s="114"/>
      <c r="JN73" s="114"/>
      <c r="JO73" s="114"/>
      <c r="JP73" s="114"/>
      <c r="JV73" s="114"/>
      <c r="JW73" s="114"/>
      <c r="JX73" s="114"/>
      <c r="KD73" s="114"/>
      <c r="KE73" s="114"/>
      <c r="KF73" s="114"/>
      <c r="KL73" s="114"/>
      <c r="KM73" s="114"/>
      <c r="KN73" s="114"/>
      <c r="KT73" s="114"/>
      <c r="KU73" s="114"/>
      <c r="KV73" s="114"/>
      <c r="LB73" s="114"/>
      <c r="LC73" s="114"/>
      <c r="LD73" s="114"/>
      <c r="LJ73" s="114"/>
      <c r="LK73" s="114"/>
      <c r="LL73" s="114"/>
      <c r="LR73" s="114"/>
      <c r="LS73" s="114"/>
      <c r="LT73" s="114"/>
      <c r="LZ73" s="114"/>
      <c r="MA73" s="114"/>
      <c r="MB73" s="114"/>
      <c r="MH73" s="114"/>
      <c r="MI73" s="114"/>
      <c r="MJ73" s="114"/>
      <c r="MP73" s="114"/>
      <c r="MQ73" s="114"/>
      <c r="MR73" s="114"/>
      <c r="MX73" s="114"/>
      <c r="MY73" s="114"/>
      <c r="MZ73" s="114"/>
      <c r="NF73" s="114"/>
      <c r="NG73" s="114"/>
      <c r="NH73" s="114"/>
      <c r="NN73" s="114"/>
      <c r="NO73" s="114"/>
      <c r="NP73" s="114"/>
      <c r="NV73" s="114"/>
      <c r="NW73" s="114"/>
      <c r="NX73" s="114"/>
      <c r="OD73" s="114"/>
      <c r="OE73" s="114"/>
      <c r="OF73" s="114"/>
      <c r="OL73" s="114"/>
      <c r="OM73" s="114"/>
      <c r="ON73" s="114"/>
      <c r="OT73" s="114"/>
      <c r="OU73" s="114"/>
      <c r="OV73" s="114"/>
      <c r="PB73" s="114"/>
      <c r="PC73" s="114"/>
      <c r="PD73" s="114"/>
      <c r="PJ73" s="114"/>
      <c r="PK73" s="114"/>
      <c r="PL73" s="114"/>
      <c r="PR73" s="114"/>
      <c r="PS73" s="114"/>
      <c r="PT73" s="114"/>
      <c r="PZ73" s="114"/>
      <c r="QA73" s="114"/>
      <c r="QB73" s="114"/>
      <c r="QH73" s="114"/>
      <c r="QI73" s="114"/>
      <c r="QJ73" s="114"/>
      <c r="QP73" s="114"/>
      <c r="QQ73" s="114"/>
      <c r="QR73" s="114"/>
      <c r="QX73" s="114"/>
      <c r="QY73" s="114"/>
      <c r="QZ73" s="114"/>
      <c r="RF73" s="114"/>
      <c r="RG73" s="114"/>
      <c r="RH73" s="114"/>
      <c r="RN73" s="114"/>
      <c r="RO73" s="114"/>
      <c r="RP73" s="114"/>
      <c r="RV73" s="114"/>
      <c r="RW73" s="114"/>
      <c r="RX73" s="114"/>
      <c r="SD73" s="114"/>
      <c r="SE73" s="114"/>
      <c r="SF73" s="114"/>
      <c r="SL73" s="114"/>
      <c r="SM73" s="114"/>
      <c r="SN73" s="114"/>
      <c r="ST73" s="114"/>
      <c r="SU73" s="114"/>
      <c r="SV73" s="114"/>
      <c r="TB73" s="114"/>
      <c r="TC73" s="114"/>
      <c r="TD73" s="114"/>
      <c r="TJ73" s="114"/>
      <c r="TK73" s="114"/>
      <c r="TL73" s="114"/>
      <c r="TR73" s="114"/>
      <c r="TS73" s="114"/>
      <c r="TT73" s="114"/>
      <c r="TZ73" s="114"/>
      <c r="UA73" s="114"/>
      <c r="UB73" s="114"/>
      <c r="UH73" s="114"/>
      <c r="UI73" s="114"/>
      <c r="UJ73" s="114"/>
      <c r="UP73" s="114"/>
      <c r="UQ73" s="114"/>
      <c r="UR73" s="114"/>
      <c r="UX73" s="114"/>
      <c r="UY73" s="114"/>
      <c r="UZ73" s="114"/>
      <c r="VF73" s="114"/>
      <c r="VG73" s="114"/>
      <c r="VH73" s="114"/>
      <c r="VN73" s="114"/>
      <c r="VO73" s="114"/>
      <c r="VP73" s="114"/>
      <c r="VV73" s="114"/>
      <c r="VW73" s="114"/>
      <c r="VX73" s="114"/>
      <c r="WD73" s="114"/>
      <c r="WE73" s="114"/>
      <c r="WF73" s="114"/>
      <c r="WL73" s="114"/>
      <c r="WM73" s="114"/>
      <c r="WN73" s="114"/>
      <c r="WT73" s="114"/>
      <c r="WU73" s="114"/>
      <c r="WV73" s="114"/>
      <c r="XB73" s="114"/>
      <c r="XC73" s="114"/>
      <c r="XD73" s="114"/>
      <c r="XJ73" s="114"/>
      <c r="XK73" s="114"/>
      <c r="XL73" s="114"/>
      <c r="XR73" s="114"/>
      <c r="XS73" s="114"/>
      <c r="XT73" s="114"/>
      <c r="XZ73" s="114"/>
      <c r="YA73" s="114"/>
      <c r="YB73" s="114"/>
      <c r="YH73" s="114"/>
      <c r="YI73" s="114"/>
      <c r="YJ73" s="114"/>
      <c r="YP73" s="114"/>
      <c r="YQ73" s="114"/>
      <c r="YR73" s="114"/>
      <c r="YX73" s="114"/>
      <c r="YY73" s="114"/>
      <c r="YZ73" s="114"/>
      <c r="ZF73" s="114"/>
      <c r="ZG73" s="114"/>
      <c r="ZH73" s="114"/>
      <c r="ZN73" s="114"/>
      <c r="ZO73" s="114"/>
      <c r="ZP73" s="114"/>
      <c r="ZV73" s="114"/>
      <c r="ZW73" s="114"/>
      <c r="ZX73" s="114"/>
      <c r="AAD73" s="114"/>
      <c r="AAE73" s="114"/>
      <c r="AAF73" s="114"/>
      <c r="AAL73" s="114"/>
      <c r="AAM73" s="114"/>
      <c r="AAN73" s="114"/>
      <c r="AAT73" s="114"/>
      <c r="AAU73" s="114"/>
      <c r="AAV73" s="114"/>
      <c r="ABB73" s="114"/>
      <c r="ABC73" s="114"/>
      <c r="ABD73" s="114"/>
      <c r="ABJ73" s="114"/>
      <c r="ABK73" s="114"/>
      <c r="ABL73" s="114"/>
      <c r="ABR73" s="114"/>
      <c r="ABS73" s="114"/>
      <c r="ABT73" s="114"/>
      <c r="ABZ73" s="114"/>
      <c r="ACA73" s="114"/>
      <c r="ACB73" s="114"/>
      <c r="ACH73" s="114"/>
      <c r="ACI73" s="114"/>
      <c r="ACJ73" s="114"/>
      <c r="ACP73" s="114"/>
      <c r="ACQ73" s="114"/>
      <c r="ACR73" s="114"/>
      <c r="ACX73" s="114"/>
      <c r="ACY73" s="114"/>
      <c r="ACZ73" s="114"/>
      <c r="ADF73" s="114"/>
      <c r="ADG73" s="114"/>
      <c r="ADH73" s="114"/>
      <c r="ADN73" s="114"/>
      <c r="ADO73" s="114"/>
      <c r="ADP73" s="114"/>
      <c r="ADV73" s="114"/>
      <c r="ADW73" s="114"/>
      <c r="ADX73" s="114"/>
      <c r="AED73" s="114"/>
      <c r="AEE73" s="114"/>
      <c r="AEF73" s="114"/>
      <c r="AEL73" s="114"/>
      <c r="AEM73" s="114"/>
      <c r="AEN73" s="114"/>
      <c r="AET73" s="114"/>
      <c r="AEU73" s="114"/>
      <c r="AEV73" s="114"/>
      <c r="AFB73" s="114"/>
      <c r="AFC73" s="114"/>
      <c r="AFD73" s="114"/>
      <c r="AFJ73" s="114"/>
      <c r="AFK73" s="114"/>
      <c r="AFL73" s="114"/>
      <c r="AFR73" s="114"/>
      <c r="AFS73" s="114"/>
      <c r="AFT73" s="114"/>
      <c r="AFZ73" s="114"/>
      <c r="AGA73" s="114"/>
      <c r="AGB73" s="114"/>
      <c r="AGH73" s="114"/>
      <c r="AGI73" s="114"/>
      <c r="AGJ73" s="114"/>
      <c r="AGP73" s="114"/>
      <c r="AGQ73" s="114"/>
      <c r="AGR73" s="114"/>
      <c r="AGX73" s="114"/>
      <c r="AGY73" s="114"/>
      <c r="AGZ73" s="114"/>
      <c r="AHF73" s="114"/>
      <c r="AHG73" s="114"/>
      <c r="AHH73" s="114"/>
      <c r="AHN73" s="114"/>
      <c r="AHO73" s="114"/>
      <c r="AHP73" s="114"/>
      <c r="AHV73" s="114"/>
      <c r="AHW73" s="114"/>
      <c r="AHX73" s="114"/>
      <c r="AID73" s="114"/>
      <c r="AIE73" s="114"/>
      <c r="AIF73" s="114"/>
      <c r="AIL73" s="114"/>
      <c r="AIM73" s="114"/>
      <c r="AIN73" s="114"/>
      <c r="AIT73" s="114"/>
      <c r="AIU73" s="114"/>
      <c r="AIV73" s="114"/>
      <c r="AJB73" s="114"/>
      <c r="AJC73" s="114"/>
      <c r="AJD73" s="114"/>
      <c r="AJJ73" s="114"/>
      <c r="AJK73" s="114"/>
      <c r="AJL73" s="114"/>
      <c r="AJR73" s="114"/>
      <c r="AJS73" s="114"/>
      <c r="AJT73" s="114"/>
      <c r="AJZ73" s="114"/>
      <c r="AKA73" s="114"/>
      <c r="AKB73" s="114"/>
      <c r="AKH73" s="114"/>
      <c r="AKI73" s="114"/>
      <c r="AKJ73" s="114"/>
      <c r="AKP73" s="114"/>
      <c r="AKQ73" s="114"/>
      <c r="AKR73" s="114"/>
      <c r="AKX73" s="114"/>
      <c r="AKY73" s="114"/>
      <c r="AKZ73" s="114"/>
      <c r="ALF73" s="114"/>
      <c r="ALG73" s="114"/>
      <c r="ALH73" s="114"/>
      <c r="ALN73" s="114"/>
      <c r="ALO73" s="114"/>
      <c r="ALP73" s="114"/>
      <c r="ALV73" s="114"/>
      <c r="ALW73" s="114"/>
      <c r="ALX73" s="114"/>
      <c r="AMD73" s="114"/>
      <c r="AME73" s="114"/>
      <c r="AMF73" s="114"/>
      <c r="AML73" s="114"/>
      <c r="AMM73" s="114"/>
      <c r="AMN73" s="114"/>
      <c r="AMT73" s="114"/>
      <c r="AMU73" s="114"/>
      <c r="AMV73" s="114"/>
      <c r="ANB73" s="114"/>
      <c r="ANC73" s="114"/>
      <c r="AND73" s="114"/>
      <c r="ANJ73" s="114"/>
      <c r="ANK73" s="114"/>
      <c r="ANL73" s="114"/>
      <c r="ANR73" s="114"/>
      <c r="ANS73" s="114"/>
      <c r="ANT73" s="114"/>
      <c r="ANZ73" s="114"/>
      <c r="AOA73" s="114"/>
      <c r="AOB73" s="114"/>
      <c r="AOH73" s="114"/>
      <c r="AOI73" s="114"/>
      <c r="AOJ73" s="114"/>
      <c r="AOP73" s="114"/>
      <c r="AOQ73" s="114"/>
      <c r="AOR73" s="114"/>
      <c r="AOX73" s="114"/>
      <c r="AOY73" s="114"/>
      <c r="AOZ73" s="114"/>
      <c r="APF73" s="114"/>
      <c r="APG73" s="114"/>
      <c r="APH73" s="114"/>
      <c r="APN73" s="114"/>
      <c r="APO73" s="114"/>
      <c r="APP73" s="114"/>
      <c r="APV73" s="114"/>
      <c r="APW73" s="114"/>
      <c r="APX73" s="114"/>
      <c r="AQD73" s="114"/>
      <c r="AQE73" s="114"/>
      <c r="AQF73" s="114"/>
      <c r="AQL73" s="114"/>
      <c r="AQM73" s="114"/>
      <c r="AQN73" s="114"/>
      <c r="AQT73" s="114"/>
      <c r="AQU73" s="114"/>
      <c r="AQV73" s="114"/>
      <c r="ARB73" s="114"/>
      <c r="ARC73" s="114"/>
      <c r="ARD73" s="114"/>
      <c r="ARJ73" s="114"/>
      <c r="ARK73" s="114"/>
      <c r="ARL73" s="114"/>
      <c r="ARR73" s="114"/>
      <c r="ARS73" s="114"/>
      <c r="ART73" s="114"/>
      <c r="ARZ73" s="114"/>
      <c r="ASA73" s="114"/>
      <c r="ASB73" s="114"/>
      <c r="ASH73" s="114"/>
      <c r="ASI73" s="114"/>
      <c r="ASJ73" s="114"/>
      <c r="ASP73" s="114"/>
      <c r="ASQ73" s="114"/>
      <c r="ASR73" s="114"/>
      <c r="ASX73" s="114"/>
      <c r="ASY73" s="114"/>
      <c r="ASZ73" s="114"/>
      <c r="ATF73" s="114"/>
      <c r="ATG73" s="114"/>
      <c r="ATH73" s="114"/>
      <c r="ATN73" s="114"/>
      <c r="ATO73" s="114"/>
      <c r="ATP73" s="114"/>
      <c r="ATV73" s="114"/>
      <c r="ATW73" s="114"/>
      <c r="ATX73" s="114"/>
      <c r="AUD73" s="114"/>
      <c r="AUE73" s="114"/>
      <c r="AUF73" s="114"/>
      <c r="AUL73" s="114"/>
      <c r="AUM73" s="114"/>
      <c r="AUN73" s="114"/>
      <c r="AUT73" s="114"/>
      <c r="AUU73" s="114"/>
      <c r="AUV73" s="114"/>
      <c r="AVB73" s="114"/>
      <c r="AVC73" s="114"/>
      <c r="AVD73" s="114"/>
      <c r="AVJ73" s="114"/>
      <c r="AVK73" s="114"/>
      <c r="AVL73" s="114"/>
      <c r="AVR73" s="114"/>
      <c r="AVS73" s="114"/>
      <c r="AVT73" s="114"/>
      <c r="AVZ73" s="114"/>
      <c r="AWA73" s="114"/>
      <c r="AWB73" s="114"/>
      <c r="AWH73" s="114"/>
      <c r="AWI73" s="114"/>
      <c r="AWJ73" s="114"/>
      <c r="AWP73" s="114"/>
      <c r="AWQ73" s="114"/>
      <c r="AWR73" s="114"/>
      <c r="AWX73" s="114"/>
      <c r="AWY73" s="114"/>
      <c r="AWZ73" s="114"/>
      <c r="AXF73" s="114"/>
      <c r="AXG73" s="114"/>
      <c r="AXH73" s="114"/>
      <c r="AXN73" s="114"/>
      <c r="AXO73" s="114"/>
      <c r="AXP73" s="114"/>
      <c r="AXV73" s="114"/>
      <c r="AXW73" s="114"/>
      <c r="AXX73" s="114"/>
      <c r="AYD73" s="114"/>
      <c r="AYE73" s="114"/>
      <c r="AYF73" s="114"/>
      <c r="AYL73" s="114"/>
      <c r="AYM73" s="114"/>
      <c r="AYN73" s="114"/>
      <c r="AYT73" s="114"/>
      <c r="AYU73" s="114"/>
      <c r="AYV73" s="114"/>
      <c r="AZB73" s="114"/>
      <c r="AZC73" s="114"/>
      <c r="AZD73" s="114"/>
      <c r="AZJ73" s="114"/>
      <c r="AZK73" s="114"/>
      <c r="AZL73" s="114"/>
      <c r="AZR73" s="114"/>
      <c r="AZS73" s="114"/>
      <c r="AZT73" s="114"/>
      <c r="AZZ73" s="114"/>
      <c r="BAA73" s="114"/>
      <c r="BAB73" s="114"/>
      <c r="BAH73" s="114"/>
      <c r="BAI73" s="114"/>
      <c r="BAJ73" s="114"/>
      <c r="BAP73" s="114"/>
      <c r="BAQ73" s="114"/>
      <c r="BAR73" s="114"/>
      <c r="BAX73" s="114"/>
      <c r="BAY73" s="114"/>
      <c r="BAZ73" s="114"/>
      <c r="BBF73" s="114"/>
      <c r="BBG73" s="114"/>
      <c r="BBH73" s="114"/>
      <c r="BBN73" s="114"/>
      <c r="BBO73" s="114"/>
      <c r="BBP73" s="114"/>
      <c r="BBV73" s="114"/>
      <c r="BBW73" s="114"/>
      <c r="BBX73" s="114"/>
      <c r="BCD73" s="114"/>
      <c r="BCE73" s="114"/>
      <c r="BCF73" s="114"/>
      <c r="BCL73" s="114"/>
      <c r="BCM73" s="114"/>
      <c r="BCN73" s="114"/>
      <c r="BCT73" s="114"/>
      <c r="BCU73" s="114"/>
      <c r="BCV73" s="114"/>
      <c r="BDB73" s="114"/>
      <c r="BDC73" s="114"/>
      <c r="BDD73" s="114"/>
      <c r="BDJ73" s="114"/>
      <c r="BDK73" s="114"/>
      <c r="BDL73" s="114"/>
      <c r="BDR73" s="114"/>
      <c r="BDS73" s="114"/>
      <c r="BDT73" s="114"/>
      <c r="BDZ73" s="114"/>
      <c r="BEA73" s="114"/>
      <c r="BEB73" s="114"/>
      <c r="BEH73" s="114"/>
      <c r="BEI73" s="114"/>
      <c r="BEJ73" s="114"/>
      <c r="BEP73" s="114"/>
      <c r="BEQ73" s="114"/>
      <c r="BER73" s="114"/>
      <c r="BEX73" s="114"/>
      <c r="BEY73" s="114"/>
      <c r="BEZ73" s="114"/>
      <c r="BFF73" s="114"/>
      <c r="BFG73" s="114"/>
      <c r="BFH73" s="114"/>
      <c r="BFN73" s="114"/>
      <c r="BFO73" s="114"/>
      <c r="BFP73" s="114"/>
      <c r="BFV73" s="114"/>
      <c r="BFW73" s="114"/>
      <c r="BFX73" s="114"/>
      <c r="BGD73" s="114"/>
      <c r="BGE73" s="114"/>
      <c r="BGF73" s="114"/>
      <c r="BGL73" s="114"/>
      <c r="BGM73" s="114"/>
      <c r="BGN73" s="114"/>
      <c r="BGT73" s="114"/>
      <c r="BGU73" s="114"/>
      <c r="BGV73" s="114"/>
      <c r="BHB73" s="114"/>
      <c r="BHC73" s="114"/>
      <c r="BHD73" s="114"/>
      <c r="BHJ73" s="114"/>
      <c r="BHK73" s="114"/>
      <c r="BHL73" s="114"/>
      <c r="BHR73" s="114"/>
      <c r="BHS73" s="114"/>
      <c r="BHT73" s="114"/>
      <c r="BHZ73" s="114"/>
      <c r="BIA73" s="114"/>
      <c r="BIB73" s="114"/>
      <c r="BIH73" s="114"/>
      <c r="BII73" s="114"/>
      <c r="BIJ73" s="114"/>
      <c r="BIP73" s="114"/>
      <c r="BIQ73" s="114"/>
      <c r="BIR73" s="114"/>
      <c r="BIX73" s="114"/>
      <c r="BIY73" s="114"/>
      <c r="BIZ73" s="114"/>
      <c r="BJF73" s="114"/>
      <c r="BJG73" s="114"/>
      <c r="BJH73" s="114"/>
      <c r="BJN73" s="114"/>
      <c r="BJO73" s="114"/>
      <c r="BJP73" s="114"/>
      <c r="BJV73" s="114"/>
      <c r="BJW73" s="114"/>
      <c r="BJX73" s="114"/>
      <c r="BKD73" s="114"/>
      <c r="BKE73" s="114"/>
      <c r="BKF73" s="114"/>
      <c r="BKL73" s="114"/>
      <c r="BKM73" s="114"/>
      <c r="BKN73" s="114"/>
      <c r="BKT73" s="114"/>
      <c r="BKU73" s="114"/>
      <c r="BKV73" s="114"/>
      <c r="BLB73" s="114"/>
      <c r="BLC73" s="114"/>
      <c r="BLD73" s="114"/>
      <c r="BLJ73" s="114"/>
      <c r="BLK73" s="114"/>
      <c r="BLL73" s="114"/>
      <c r="BLR73" s="114"/>
      <c r="BLS73" s="114"/>
      <c r="BLT73" s="114"/>
      <c r="BLZ73" s="114"/>
      <c r="BMA73" s="114"/>
      <c r="BMB73" s="114"/>
      <c r="BMH73" s="114"/>
      <c r="BMI73" s="114"/>
      <c r="BMJ73" s="114"/>
      <c r="BMP73" s="114"/>
      <c r="BMQ73" s="114"/>
      <c r="BMR73" s="114"/>
      <c r="BMX73" s="114"/>
      <c r="BMY73" s="114"/>
      <c r="BMZ73" s="114"/>
      <c r="BNF73" s="114"/>
      <c r="BNG73" s="114"/>
      <c r="BNH73" s="114"/>
      <c r="BNN73" s="114"/>
      <c r="BNO73" s="114"/>
      <c r="BNP73" s="114"/>
      <c r="BNV73" s="114"/>
      <c r="BNW73" s="114"/>
      <c r="BNX73" s="114"/>
      <c r="BOD73" s="114"/>
      <c r="BOE73" s="114"/>
      <c r="BOF73" s="114"/>
      <c r="BOL73" s="114"/>
      <c r="BOM73" s="114"/>
      <c r="BON73" s="114"/>
      <c r="BOT73" s="114"/>
      <c r="BOU73" s="114"/>
      <c r="BOV73" s="114"/>
      <c r="BPB73" s="114"/>
      <c r="BPC73" s="114"/>
      <c r="BPD73" s="114"/>
      <c r="BPJ73" s="114"/>
      <c r="BPK73" s="114"/>
      <c r="BPL73" s="114"/>
      <c r="BPR73" s="114"/>
      <c r="BPS73" s="114"/>
      <c r="BPT73" s="114"/>
      <c r="BPZ73" s="114"/>
      <c r="BQA73" s="114"/>
      <c r="BQB73" s="114"/>
      <c r="BQH73" s="114"/>
      <c r="BQI73" s="114"/>
      <c r="BQJ73" s="114"/>
      <c r="BQP73" s="114"/>
      <c r="BQQ73" s="114"/>
      <c r="BQR73" s="114"/>
      <c r="BQX73" s="114"/>
      <c r="BQY73" s="114"/>
      <c r="BQZ73" s="114"/>
      <c r="BRF73" s="114"/>
      <c r="BRG73" s="114"/>
      <c r="BRH73" s="114"/>
      <c r="BRN73" s="114"/>
      <c r="BRO73" s="114"/>
      <c r="BRP73" s="114"/>
      <c r="BRV73" s="114"/>
      <c r="BRW73" s="114"/>
      <c r="BRX73" s="114"/>
      <c r="BSD73" s="114"/>
      <c r="BSE73" s="114"/>
      <c r="BSF73" s="114"/>
      <c r="BSL73" s="114"/>
      <c r="BSM73" s="114"/>
      <c r="BSN73" s="114"/>
      <c r="BST73" s="114"/>
      <c r="BSU73" s="114"/>
      <c r="BSV73" s="114"/>
      <c r="BTB73" s="114"/>
      <c r="BTC73" s="114"/>
      <c r="BTD73" s="114"/>
      <c r="BTJ73" s="114"/>
      <c r="BTK73" s="114"/>
      <c r="BTL73" s="114"/>
      <c r="BTR73" s="114"/>
      <c r="BTS73" s="114"/>
      <c r="BTT73" s="114"/>
      <c r="BTZ73" s="114"/>
      <c r="BUA73" s="114"/>
      <c r="BUB73" s="114"/>
      <c r="BUH73" s="114"/>
      <c r="BUI73" s="114"/>
      <c r="BUJ73" s="114"/>
      <c r="BUP73" s="114"/>
      <c r="BUQ73" s="114"/>
      <c r="BUR73" s="114"/>
      <c r="BUX73" s="114"/>
      <c r="BUY73" s="114"/>
      <c r="BUZ73" s="114"/>
      <c r="BVF73" s="114"/>
      <c r="BVG73" s="114"/>
      <c r="BVH73" s="114"/>
      <c r="BVN73" s="114"/>
      <c r="BVO73" s="114"/>
      <c r="BVP73" s="114"/>
      <c r="BVV73" s="114"/>
      <c r="BVW73" s="114"/>
      <c r="BVX73" s="114"/>
      <c r="BWD73" s="114"/>
      <c r="BWE73" s="114"/>
      <c r="BWF73" s="114"/>
      <c r="BWL73" s="114"/>
      <c r="BWM73" s="114"/>
      <c r="BWN73" s="114"/>
      <c r="BWT73" s="114"/>
      <c r="BWU73" s="114"/>
      <c r="BWV73" s="114"/>
      <c r="BXB73" s="114"/>
      <c r="BXC73" s="114"/>
      <c r="BXD73" s="114"/>
      <c r="BXJ73" s="114"/>
      <c r="BXK73" s="114"/>
      <c r="BXL73" s="114"/>
      <c r="BXR73" s="114"/>
      <c r="BXS73" s="114"/>
      <c r="BXT73" s="114"/>
      <c r="BXZ73" s="114"/>
      <c r="BYA73" s="114"/>
      <c r="BYB73" s="114"/>
      <c r="BYH73" s="114"/>
      <c r="BYI73" s="114"/>
      <c r="BYJ73" s="114"/>
      <c r="BYP73" s="114"/>
      <c r="BYQ73" s="114"/>
      <c r="BYR73" s="114"/>
      <c r="BYX73" s="114"/>
      <c r="BYY73" s="114"/>
      <c r="BYZ73" s="114"/>
      <c r="BZF73" s="114"/>
      <c r="BZG73" s="114"/>
      <c r="BZH73" s="114"/>
      <c r="BZN73" s="114"/>
      <c r="BZO73" s="114"/>
      <c r="BZP73" s="114"/>
      <c r="BZV73" s="114"/>
      <c r="BZW73" s="114"/>
      <c r="BZX73" s="114"/>
      <c r="CAD73" s="114"/>
      <c r="CAE73" s="114"/>
      <c r="CAF73" s="114"/>
      <c r="CAL73" s="114"/>
      <c r="CAM73" s="114"/>
      <c r="CAN73" s="114"/>
      <c r="CAT73" s="114"/>
      <c r="CAU73" s="114"/>
      <c r="CAV73" s="114"/>
      <c r="CBB73" s="114"/>
      <c r="CBC73" s="114"/>
      <c r="CBD73" s="114"/>
      <c r="CBJ73" s="114"/>
      <c r="CBK73" s="114"/>
      <c r="CBL73" s="114"/>
      <c r="CBR73" s="114"/>
      <c r="CBS73" s="114"/>
      <c r="CBT73" s="114"/>
      <c r="CBZ73" s="114"/>
      <c r="CCA73" s="114"/>
      <c r="CCB73" s="114"/>
      <c r="CCH73" s="114"/>
      <c r="CCI73" s="114"/>
      <c r="CCJ73" s="114"/>
      <c r="CCP73" s="114"/>
      <c r="CCQ73" s="114"/>
      <c r="CCR73" s="114"/>
      <c r="CCX73" s="114"/>
      <c r="CCY73" s="114"/>
      <c r="CCZ73" s="114"/>
      <c r="CDF73" s="114"/>
      <c r="CDG73" s="114"/>
      <c r="CDH73" s="114"/>
      <c r="CDN73" s="114"/>
      <c r="CDO73" s="114"/>
      <c r="CDP73" s="114"/>
      <c r="CDV73" s="114"/>
      <c r="CDW73" s="114"/>
      <c r="CDX73" s="114"/>
      <c r="CED73" s="114"/>
      <c r="CEE73" s="114"/>
      <c r="CEF73" s="114"/>
      <c r="CEL73" s="114"/>
      <c r="CEM73" s="114"/>
      <c r="CEN73" s="114"/>
      <c r="CET73" s="114"/>
      <c r="CEU73" s="114"/>
      <c r="CEV73" s="114"/>
      <c r="CFB73" s="114"/>
      <c r="CFC73" s="114"/>
      <c r="CFD73" s="114"/>
      <c r="CFJ73" s="114"/>
      <c r="CFK73" s="114"/>
      <c r="CFL73" s="114"/>
      <c r="CFR73" s="114"/>
      <c r="CFS73" s="114"/>
      <c r="CFT73" s="114"/>
      <c r="CFZ73" s="114"/>
      <c r="CGA73" s="114"/>
      <c r="CGB73" s="114"/>
      <c r="CGH73" s="114"/>
      <c r="CGI73" s="114"/>
      <c r="CGJ73" s="114"/>
      <c r="CGP73" s="114"/>
      <c r="CGQ73" s="114"/>
      <c r="CGR73" s="114"/>
      <c r="CGX73" s="114"/>
      <c r="CGY73" s="114"/>
      <c r="CGZ73" s="114"/>
      <c r="CHF73" s="114"/>
      <c r="CHG73" s="114"/>
      <c r="CHH73" s="114"/>
      <c r="CHN73" s="114"/>
      <c r="CHO73" s="114"/>
      <c r="CHP73" s="114"/>
      <c r="CHV73" s="114"/>
      <c r="CHW73" s="114"/>
      <c r="CHX73" s="114"/>
      <c r="CID73" s="114"/>
      <c r="CIE73" s="114"/>
      <c r="CIF73" s="114"/>
      <c r="CIL73" s="114"/>
      <c r="CIM73" s="114"/>
      <c r="CIN73" s="114"/>
      <c r="CIT73" s="114"/>
      <c r="CIU73" s="114"/>
      <c r="CIV73" s="114"/>
      <c r="CJB73" s="114"/>
      <c r="CJC73" s="114"/>
      <c r="CJD73" s="114"/>
      <c r="CJJ73" s="114"/>
      <c r="CJK73" s="114"/>
      <c r="CJL73" s="114"/>
      <c r="CJR73" s="114"/>
      <c r="CJS73" s="114"/>
      <c r="CJT73" s="114"/>
      <c r="CJZ73" s="114"/>
      <c r="CKA73" s="114"/>
      <c r="CKB73" s="114"/>
      <c r="CKH73" s="114"/>
      <c r="CKI73" s="114"/>
      <c r="CKJ73" s="114"/>
      <c r="CKP73" s="114"/>
      <c r="CKQ73" s="114"/>
      <c r="CKR73" s="114"/>
      <c r="CKX73" s="114"/>
      <c r="CKY73" s="114"/>
      <c r="CKZ73" s="114"/>
      <c r="CLF73" s="114"/>
      <c r="CLG73" s="114"/>
      <c r="CLH73" s="114"/>
      <c r="CLN73" s="114"/>
      <c r="CLO73" s="114"/>
      <c r="CLP73" s="114"/>
      <c r="CLV73" s="114"/>
      <c r="CLW73" s="114"/>
      <c r="CLX73" s="114"/>
      <c r="CMD73" s="114"/>
      <c r="CME73" s="114"/>
      <c r="CMF73" s="114"/>
      <c r="CML73" s="114"/>
      <c r="CMM73" s="114"/>
      <c r="CMN73" s="114"/>
      <c r="CMT73" s="114"/>
      <c r="CMU73" s="114"/>
      <c r="CMV73" s="114"/>
      <c r="CNB73" s="114"/>
      <c r="CNC73" s="114"/>
      <c r="CND73" s="114"/>
      <c r="CNJ73" s="114"/>
      <c r="CNK73" s="114"/>
      <c r="CNL73" s="114"/>
      <c r="CNR73" s="114"/>
      <c r="CNS73" s="114"/>
      <c r="CNT73" s="114"/>
      <c r="CNZ73" s="114"/>
      <c r="COA73" s="114"/>
      <c r="COB73" s="114"/>
      <c r="COH73" s="114"/>
      <c r="COI73" s="114"/>
      <c r="COJ73" s="114"/>
      <c r="COP73" s="114"/>
      <c r="COQ73" s="114"/>
      <c r="COR73" s="114"/>
      <c r="COX73" s="114"/>
      <c r="COY73" s="114"/>
      <c r="COZ73" s="114"/>
      <c r="CPF73" s="114"/>
      <c r="CPG73" s="114"/>
      <c r="CPH73" s="114"/>
      <c r="CPN73" s="114"/>
      <c r="CPO73" s="114"/>
      <c r="CPP73" s="114"/>
      <c r="CPV73" s="114"/>
      <c r="CPW73" s="114"/>
      <c r="CPX73" s="114"/>
      <c r="CQD73" s="114"/>
      <c r="CQE73" s="114"/>
      <c r="CQF73" s="114"/>
      <c r="CQL73" s="114"/>
      <c r="CQM73" s="114"/>
      <c r="CQN73" s="114"/>
      <c r="CQT73" s="114"/>
      <c r="CQU73" s="114"/>
      <c r="CQV73" s="114"/>
      <c r="CRB73" s="114"/>
      <c r="CRC73" s="114"/>
      <c r="CRD73" s="114"/>
      <c r="CRJ73" s="114"/>
      <c r="CRK73" s="114"/>
      <c r="CRL73" s="114"/>
      <c r="CRR73" s="114"/>
      <c r="CRS73" s="114"/>
      <c r="CRT73" s="114"/>
      <c r="CRZ73" s="114"/>
      <c r="CSA73" s="114"/>
      <c r="CSB73" s="114"/>
      <c r="CSH73" s="114"/>
      <c r="CSI73" s="114"/>
      <c r="CSJ73" s="114"/>
      <c r="CSP73" s="114"/>
      <c r="CSQ73" s="114"/>
      <c r="CSR73" s="114"/>
      <c r="CSX73" s="114"/>
      <c r="CSY73" s="114"/>
      <c r="CSZ73" s="114"/>
      <c r="CTF73" s="114"/>
      <c r="CTG73" s="114"/>
      <c r="CTH73" s="114"/>
      <c r="CTN73" s="114"/>
      <c r="CTO73" s="114"/>
      <c r="CTP73" s="114"/>
      <c r="CTV73" s="114"/>
      <c r="CTW73" s="114"/>
      <c r="CTX73" s="114"/>
      <c r="CUD73" s="114"/>
      <c r="CUE73" s="114"/>
      <c r="CUF73" s="114"/>
      <c r="CUL73" s="114"/>
      <c r="CUM73" s="114"/>
      <c r="CUN73" s="114"/>
      <c r="CUT73" s="114"/>
      <c r="CUU73" s="114"/>
      <c r="CUV73" s="114"/>
      <c r="CVB73" s="114"/>
      <c r="CVC73" s="114"/>
      <c r="CVD73" s="114"/>
      <c r="CVJ73" s="114"/>
      <c r="CVK73" s="114"/>
      <c r="CVL73" s="114"/>
      <c r="CVR73" s="114"/>
      <c r="CVS73" s="114"/>
      <c r="CVT73" s="114"/>
      <c r="CVZ73" s="114"/>
      <c r="CWA73" s="114"/>
      <c r="CWB73" s="114"/>
      <c r="CWH73" s="114"/>
      <c r="CWI73" s="114"/>
      <c r="CWJ73" s="114"/>
      <c r="CWP73" s="114"/>
      <c r="CWQ73" s="114"/>
      <c r="CWR73" s="114"/>
      <c r="CWX73" s="114"/>
      <c r="CWY73" s="114"/>
      <c r="CWZ73" s="114"/>
      <c r="CXF73" s="114"/>
      <c r="CXG73" s="114"/>
      <c r="CXH73" s="114"/>
      <c r="CXN73" s="114"/>
      <c r="CXO73" s="114"/>
      <c r="CXP73" s="114"/>
      <c r="CXV73" s="114"/>
      <c r="CXW73" s="114"/>
      <c r="CXX73" s="114"/>
      <c r="CYD73" s="114"/>
      <c r="CYE73" s="114"/>
      <c r="CYF73" s="114"/>
      <c r="CYL73" s="114"/>
      <c r="CYM73" s="114"/>
      <c r="CYN73" s="114"/>
      <c r="CYT73" s="114"/>
      <c r="CYU73" s="114"/>
      <c r="CYV73" s="114"/>
      <c r="CZB73" s="114"/>
      <c r="CZC73" s="114"/>
      <c r="CZD73" s="114"/>
      <c r="CZJ73" s="114"/>
      <c r="CZK73" s="114"/>
      <c r="CZL73" s="114"/>
      <c r="CZR73" s="114"/>
      <c r="CZS73" s="114"/>
      <c r="CZT73" s="114"/>
      <c r="CZZ73" s="114"/>
      <c r="DAA73" s="114"/>
      <c r="DAB73" s="114"/>
      <c r="DAH73" s="114"/>
      <c r="DAI73" s="114"/>
      <c r="DAJ73" s="114"/>
      <c r="DAP73" s="114"/>
      <c r="DAQ73" s="114"/>
      <c r="DAR73" s="114"/>
      <c r="DAX73" s="114"/>
      <c r="DAY73" s="114"/>
      <c r="DAZ73" s="114"/>
      <c r="DBF73" s="114"/>
      <c r="DBG73" s="114"/>
      <c r="DBH73" s="114"/>
      <c r="DBN73" s="114"/>
      <c r="DBO73" s="114"/>
      <c r="DBP73" s="114"/>
      <c r="DBV73" s="114"/>
      <c r="DBW73" s="114"/>
      <c r="DBX73" s="114"/>
      <c r="DCD73" s="114"/>
      <c r="DCE73" s="114"/>
      <c r="DCF73" s="114"/>
      <c r="DCL73" s="114"/>
      <c r="DCM73" s="114"/>
      <c r="DCN73" s="114"/>
      <c r="DCT73" s="114"/>
      <c r="DCU73" s="114"/>
      <c r="DCV73" s="114"/>
      <c r="DDB73" s="114"/>
      <c r="DDC73" s="114"/>
      <c r="DDD73" s="114"/>
      <c r="DDJ73" s="114"/>
      <c r="DDK73" s="114"/>
      <c r="DDL73" s="114"/>
      <c r="DDR73" s="114"/>
      <c r="DDS73" s="114"/>
      <c r="DDT73" s="114"/>
      <c r="DDZ73" s="114"/>
      <c r="DEA73" s="114"/>
      <c r="DEB73" s="114"/>
      <c r="DEH73" s="114"/>
      <c r="DEI73" s="114"/>
      <c r="DEJ73" s="114"/>
      <c r="DEP73" s="114"/>
      <c r="DEQ73" s="114"/>
      <c r="DER73" s="114"/>
      <c r="DEX73" s="114"/>
      <c r="DEY73" s="114"/>
      <c r="DEZ73" s="114"/>
      <c r="DFF73" s="114"/>
      <c r="DFG73" s="114"/>
      <c r="DFH73" s="114"/>
      <c r="DFN73" s="114"/>
      <c r="DFO73" s="114"/>
      <c r="DFP73" s="114"/>
      <c r="DFV73" s="114"/>
      <c r="DFW73" s="114"/>
      <c r="DFX73" s="114"/>
      <c r="DGD73" s="114"/>
      <c r="DGE73" s="114"/>
      <c r="DGF73" s="114"/>
      <c r="DGL73" s="114"/>
      <c r="DGM73" s="114"/>
      <c r="DGN73" s="114"/>
      <c r="DGT73" s="114"/>
      <c r="DGU73" s="114"/>
      <c r="DGV73" s="114"/>
      <c r="DHB73" s="114"/>
      <c r="DHC73" s="114"/>
      <c r="DHD73" s="114"/>
      <c r="DHJ73" s="114"/>
      <c r="DHK73" s="114"/>
      <c r="DHL73" s="114"/>
      <c r="DHR73" s="114"/>
      <c r="DHS73" s="114"/>
      <c r="DHT73" s="114"/>
      <c r="DHZ73" s="114"/>
      <c r="DIA73" s="114"/>
      <c r="DIB73" s="114"/>
      <c r="DIH73" s="114"/>
      <c r="DII73" s="114"/>
      <c r="DIJ73" s="114"/>
      <c r="DIP73" s="114"/>
      <c r="DIQ73" s="114"/>
      <c r="DIR73" s="114"/>
      <c r="DIX73" s="114"/>
      <c r="DIY73" s="114"/>
      <c r="DIZ73" s="114"/>
      <c r="DJF73" s="114"/>
      <c r="DJG73" s="114"/>
      <c r="DJH73" s="114"/>
      <c r="DJN73" s="114"/>
      <c r="DJO73" s="114"/>
      <c r="DJP73" s="114"/>
      <c r="DJV73" s="114"/>
      <c r="DJW73" s="114"/>
      <c r="DJX73" s="114"/>
      <c r="DKD73" s="114"/>
      <c r="DKE73" s="114"/>
      <c r="DKF73" s="114"/>
      <c r="DKL73" s="114"/>
      <c r="DKM73" s="114"/>
      <c r="DKN73" s="114"/>
      <c r="DKT73" s="114"/>
      <c r="DKU73" s="114"/>
      <c r="DKV73" s="114"/>
      <c r="DLB73" s="114"/>
      <c r="DLC73" s="114"/>
      <c r="DLD73" s="114"/>
      <c r="DLJ73" s="114"/>
      <c r="DLK73" s="114"/>
      <c r="DLL73" s="114"/>
      <c r="DLR73" s="114"/>
      <c r="DLS73" s="114"/>
      <c r="DLT73" s="114"/>
      <c r="DLZ73" s="114"/>
      <c r="DMA73" s="114"/>
      <c r="DMB73" s="114"/>
      <c r="DMH73" s="114"/>
      <c r="DMI73" s="114"/>
      <c r="DMJ73" s="114"/>
      <c r="DMP73" s="114"/>
      <c r="DMQ73" s="114"/>
      <c r="DMR73" s="114"/>
      <c r="DMX73" s="114"/>
      <c r="DMY73" s="114"/>
      <c r="DMZ73" s="114"/>
      <c r="DNF73" s="114"/>
      <c r="DNG73" s="114"/>
      <c r="DNH73" s="114"/>
      <c r="DNN73" s="114"/>
      <c r="DNO73" s="114"/>
      <c r="DNP73" s="114"/>
      <c r="DNV73" s="114"/>
      <c r="DNW73" s="114"/>
      <c r="DNX73" s="114"/>
      <c r="DOD73" s="114"/>
      <c r="DOE73" s="114"/>
      <c r="DOF73" s="114"/>
      <c r="DOL73" s="114"/>
      <c r="DOM73" s="114"/>
      <c r="DON73" s="114"/>
      <c r="DOT73" s="114"/>
      <c r="DOU73" s="114"/>
      <c r="DOV73" s="114"/>
      <c r="DPB73" s="114"/>
      <c r="DPC73" s="114"/>
      <c r="DPD73" s="114"/>
      <c r="DPJ73" s="114"/>
      <c r="DPK73" s="114"/>
      <c r="DPL73" s="114"/>
      <c r="DPR73" s="114"/>
      <c r="DPS73" s="114"/>
      <c r="DPT73" s="114"/>
      <c r="DPZ73" s="114"/>
      <c r="DQA73" s="114"/>
      <c r="DQB73" s="114"/>
      <c r="DQH73" s="114"/>
      <c r="DQI73" s="114"/>
      <c r="DQJ73" s="114"/>
      <c r="DQP73" s="114"/>
      <c r="DQQ73" s="114"/>
      <c r="DQR73" s="114"/>
      <c r="DQX73" s="114"/>
      <c r="DQY73" s="114"/>
      <c r="DQZ73" s="114"/>
      <c r="DRF73" s="114"/>
      <c r="DRG73" s="114"/>
      <c r="DRH73" s="114"/>
      <c r="DRN73" s="114"/>
      <c r="DRO73" s="114"/>
      <c r="DRP73" s="114"/>
      <c r="DRV73" s="114"/>
      <c r="DRW73" s="114"/>
      <c r="DRX73" s="114"/>
      <c r="DSD73" s="114"/>
      <c r="DSE73" s="114"/>
      <c r="DSF73" s="114"/>
      <c r="DSL73" s="114"/>
      <c r="DSM73" s="114"/>
      <c r="DSN73" s="114"/>
      <c r="DST73" s="114"/>
      <c r="DSU73" s="114"/>
      <c r="DSV73" s="114"/>
      <c r="DTB73" s="114"/>
      <c r="DTC73" s="114"/>
      <c r="DTD73" s="114"/>
      <c r="DTJ73" s="114"/>
      <c r="DTK73" s="114"/>
      <c r="DTL73" s="114"/>
      <c r="DTR73" s="114"/>
      <c r="DTS73" s="114"/>
      <c r="DTT73" s="114"/>
      <c r="DTZ73" s="114"/>
      <c r="DUA73" s="114"/>
      <c r="DUB73" s="114"/>
      <c r="DUH73" s="114"/>
      <c r="DUI73" s="114"/>
      <c r="DUJ73" s="114"/>
      <c r="DUP73" s="114"/>
      <c r="DUQ73" s="114"/>
      <c r="DUR73" s="114"/>
      <c r="DUX73" s="114"/>
      <c r="DUY73" s="114"/>
      <c r="DUZ73" s="114"/>
      <c r="DVF73" s="114"/>
      <c r="DVG73" s="114"/>
      <c r="DVH73" s="114"/>
      <c r="DVN73" s="114"/>
      <c r="DVO73" s="114"/>
      <c r="DVP73" s="114"/>
      <c r="DVV73" s="114"/>
      <c r="DVW73" s="114"/>
      <c r="DVX73" s="114"/>
      <c r="DWD73" s="114"/>
      <c r="DWE73" s="114"/>
      <c r="DWF73" s="114"/>
      <c r="DWL73" s="114"/>
      <c r="DWM73" s="114"/>
      <c r="DWN73" s="114"/>
      <c r="DWT73" s="114"/>
      <c r="DWU73" s="114"/>
      <c r="DWV73" s="114"/>
      <c r="DXB73" s="114"/>
      <c r="DXC73" s="114"/>
      <c r="DXD73" s="114"/>
      <c r="DXJ73" s="114"/>
      <c r="DXK73" s="114"/>
      <c r="DXL73" s="114"/>
      <c r="DXR73" s="114"/>
      <c r="DXS73" s="114"/>
      <c r="DXT73" s="114"/>
      <c r="DXZ73" s="114"/>
      <c r="DYA73" s="114"/>
      <c r="DYB73" s="114"/>
      <c r="DYH73" s="114"/>
      <c r="DYI73" s="114"/>
      <c r="DYJ73" s="114"/>
      <c r="DYP73" s="114"/>
      <c r="DYQ73" s="114"/>
      <c r="DYR73" s="114"/>
      <c r="DYX73" s="114"/>
      <c r="DYY73" s="114"/>
      <c r="DYZ73" s="114"/>
      <c r="DZF73" s="114"/>
      <c r="DZG73" s="114"/>
      <c r="DZH73" s="114"/>
      <c r="DZN73" s="114"/>
      <c r="DZO73" s="114"/>
      <c r="DZP73" s="114"/>
      <c r="DZV73" s="114"/>
      <c r="DZW73" s="114"/>
      <c r="DZX73" s="114"/>
      <c r="EAD73" s="114"/>
      <c r="EAE73" s="114"/>
      <c r="EAF73" s="114"/>
      <c r="EAL73" s="114"/>
      <c r="EAM73" s="114"/>
      <c r="EAN73" s="114"/>
      <c r="EAT73" s="114"/>
      <c r="EAU73" s="114"/>
      <c r="EAV73" s="114"/>
      <c r="EBB73" s="114"/>
      <c r="EBC73" s="114"/>
      <c r="EBD73" s="114"/>
      <c r="EBJ73" s="114"/>
      <c r="EBK73" s="114"/>
      <c r="EBL73" s="114"/>
      <c r="EBR73" s="114"/>
      <c r="EBS73" s="114"/>
      <c r="EBT73" s="114"/>
      <c r="EBZ73" s="114"/>
      <c r="ECA73" s="114"/>
      <c r="ECB73" s="114"/>
      <c r="ECH73" s="114"/>
      <c r="ECI73" s="114"/>
      <c r="ECJ73" s="114"/>
      <c r="ECP73" s="114"/>
      <c r="ECQ73" s="114"/>
      <c r="ECR73" s="114"/>
      <c r="ECX73" s="114"/>
      <c r="ECY73" s="114"/>
      <c r="ECZ73" s="114"/>
      <c r="EDF73" s="114"/>
      <c r="EDG73" s="114"/>
      <c r="EDH73" s="114"/>
      <c r="EDN73" s="114"/>
      <c r="EDO73" s="114"/>
      <c r="EDP73" s="114"/>
      <c r="EDV73" s="114"/>
      <c r="EDW73" s="114"/>
      <c r="EDX73" s="114"/>
      <c r="EED73" s="114"/>
      <c r="EEE73" s="114"/>
      <c r="EEF73" s="114"/>
      <c r="EEL73" s="114"/>
      <c r="EEM73" s="114"/>
      <c r="EEN73" s="114"/>
      <c r="EET73" s="114"/>
      <c r="EEU73" s="114"/>
      <c r="EEV73" s="114"/>
      <c r="EFB73" s="114"/>
      <c r="EFC73" s="114"/>
      <c r="EFD73" s="114"/>
      <c r="EFJ73" s="114"/>
      <c r="EFK73" s="114"/>
      <c r="EFL73" s="114"/>
      <c r="EFR73" s="114"/>
      <c r="EFS73" s="114"/>
      <c r="EFT73" s="114"/>
      <c r="EFZ73" s="114"/>
      <c r="EGA73" s="114"/>
      <c r="EGB73" s="114"/>
      <c r="EGH73" s="114"/>
      <c r="EGI73" s="114"/>
      <c r="EGJ73" s="114"/>
      <c r="EGP73" s="114"/>
      <c r="EGQ73" s="114"/>
      <c r="EGR73" s="114"/>
      <c r="EGX73" s="114"/>
      <c r="EGY73" s="114"/>
      <c r="EGZ73" s="114"/>
      <c r="EHF73" s="114"/>
      <c r="EHG73" s="114"/>
      <c r="EHH73" s="114"/>
      <c r="EHN73" s="114"/>
      <c r="EHO73" s="114"/>
      <c r="EHP73" s="114"/>
      <c r="EHV73" s="114"/>
      <c r="EHW73" s="114"/>
      <c r="EHX73" s="114"/>
      <c r="EID73" s="114"/>
      <c r="EIE73" s="114"/>
      <c r="EIF73" s="114"/>
      <c r="EIL73" s="114"/>
      <c r="EIM73" s="114"/>
      <c r="EIN73" s="114"/>
      <c r="EIT73" s="114"/>
      <c r="EIU73" s="114"/>
      <c r="EIV73" s="114"/>
      <c r="EJB73" s="114"/>
      <c r="EJC73" s="114"/>
      <c r="EJD73" s="114"/>
      <c r="EJJ73" s="114"/>
      <c r="EJK73" s="114"/>
      <c r="EJL73" s="114"/>
      <c r="EJR73" s="114"/>
      <c r="EJS73" s="114"/>
      <c r="EJT73" s="114"/>
      <c r="EJZ73" s="114"/>
      <c r="EKA73" s="114"/>
      <c r="EKB73" s="114"/>
      <c r="EKH73" s="114"/>
      <c r="EKI73" s="114"/>
      <c r="EKJ73" s="114"/>
      <c r="EKP73" s="114"/>
      <c r="EKQ73" s="114"/>
      <c r="EKR73" s="114"/>
      <c r="EKX73" s="114"/>
      <c r="EKY73" s="114"/>
      <c r="EKZ73" s="114"/>
      <c r="ELF73" s="114"/>
      <c r="ELG73" s="114"/>
      <c r="ELH73" s="114"/>
      <c r="ELN73" s="114"/>
      <c r="ELO73" s="114"/>
      <c r="ELP73" s="114"/>
      <c r="ELV73" s="114"/>
      <c r="ELW73" s="114"/>
      <c r="ELX73" s="114"/>
      <c r="EMD73" s="114"/>
      <c r="EME73" s="114"/>
      <c r="EMF73" s="114"/>
      <c r="EML73" s="114"/>
      <c r="EMM73" s="114"/>
      <c r="EMN73" s="114"/>
      <c r="EMT73" s="114"/>
      <c r="EMU73" s="114"/>
      <c r="EMV73" s="114"/>
      <c r="ENB73" s="114"/>
      <c r="ENC73" s="114"/>
      <c r="END73" s="114"/>
      <c r="ENJ73" s="114"/>
      <c r="ENK73" s="114"/>
      <c r="ENL73" s="114"/>
      <c r="ENR73" s="114"/>
      <c r="ENS73" s="114"/>
      <c r="ENT73" s="114"/>
      <c r="ENZ73" s="114"/>
      <c r="EOA73" s="114"/>
      <c r="EOB73" s="114"/>
      <c r="EOH73" s="114"/>
      <c r="EOI73" s="114"/>
      <c r="EOJ73" s="114"/>
      <c r="EOP73" s="114"/>
      <c r="EOQ73" s="114"/>
      <c r="EOR73" s="114"/>
      <c r="EOX73" s="114"/>
      <c r="EOY73" s="114"/>
      <c r="EOZ73" s="114"/>
      <c r="EPF73" s="114"/>
      <c r="EPG73" s="114"/>
      <c r="EPH73" s="114"/>
      <c r="EPN73" s="114"/>
      <c r="EPO73" s="114"/>
      <c r="EPP73" s="114"/>
      <c r="EPV73" s="114"/>
      <c r="EPW73" s="114"/>
      <c r="EPX73" s="114"/>
      <c r="EQD73" s="114"/>
      <c r="EQE73" s="114"/>
      <c r="EQF73" s="114"/>
      <c r="EQL73" s="114"/>
      <c r="EQM73" s="114"/>
      <c r="EQN73" s="114"/>
      <c r="EQT73" s="114"/>
      <c r="EQU73" s="114"/>
      <c r="EQV73" s="114"/>
      <c r="ERB73" s="114"/>
      <c r="ERC73" s="114"/>
      <c r="ERD73" s="114"/>
      <c r="ERJ73" s="114"/>
      <c r="ERK73" s="114"/>
      <c r="ERL73" s="114"/>
      <c r="ERR73" s="114"/>
      <c r="ERS73" s="114"/>
      <c r="ERT73" s="114"/>
      <c r="ERZ73" s="114"/>
      <c r="ESA73" s="114"/>
      <c r="ESB73" s="114"/>
      <c r="ESH73" s="114"/>
      <c r="ESI73" s="114"/>
      <c r="ESJ73" s="114"/>
      <c r="ESP73" s="114"/>
      <c r="ESQ73" s="114"/>
      <c r="ESR73" s="114"/>
      <c r="ESX73" s="114"/>
      <c r="ESY73" s="114"/>
      <c r="ESZ73" s="114"/>
      <c r="ETF73" s="114"/>
      <c r="ETG73" s="114"/>
      <c r="ETH73" s="114"/>
      <c r="ETN73" s="114"/>
      <c r="ETO73" s="114"/>
      <c r="ETP73" s="114"/>
      <c r="ETV73" s="114"/>
      <c r="ETW73" s="114"/>
      <c r="ETX73" s="114"/>
      <c r="EUD73" s="114"/>
      <c r="EUE73" s="114"/>
      <c r="EUF73" s="114"/>
      <c r="EUL73" s="114"/>
      <c r="EUM73" s="114"/>
      <c r="EUN73" s="114"/>
      <c r="EUT73" s="114"/>
      <c r="EUU73" s="114"/>
      <c r="EUV73" s="114"/>
      <c r="EVB73" s="114"/>
      <c r="EVC73" s="114"/>
      <c r="EVD73" s="114"/>
      <c r="EVJ73" s="114"/>
      <c r="EVK73" s="114"/>
      <c r="EVL73" s="114"/>
      <c r="EVR73" s="114"/>
      <c r="EVS73" s="114"/>
      <c r="EVT73" s="114"/>
      <c r="EVZ73" s="114"/>
      <c r="EWA73" s="114"/>
      <c r="EWB73" s="114"/>
      <c r="EWH73" s="114"/>
      <c r="EWI73" s="114"/>
      <c r="EWJ73" s="114"/>
      <c r="EWP73" s="114"/>
      <c r="EWQ73" s="114"/>
      <c r="EWR73" s="114"/>
      <c r="EWX73" s="114"/>
      <c r="EWY73" s="114"/>
      <c r="EWZ73" s="114"/>
      <c r="EXF73" s="114"/>
      <c r="EXG73" s="114"/>
      <c r="EXH73" s="114"/>
      <c r="EXN73" s="114"/>
      <c r="EXO73" s="114"/>
      <c r="EXP73" s="114"/>
      <c r="EXV73" s="114"/>
      <c r="EXW73" s="114"/>
      <c r="EXX73" s="114"/>
      <c r="EYD73" s="114"/>
      <c r="EYE73" s="114"/>
      <c r="EYF73" s="114"/>
      <c r="EYL73" s="114"/>
      <c r="EYM73" s="114"/>
      <c r="EYN73" s="114"/>
      <c r="EYT73" s="114"/>
      <c r="EYU73" s="114"/>
      <c r="EYV73" s="114"/>
      <c r="EZB73" s="114"/>
      <c r="EZC73" s="114"/>
      <c r="EZD73" s="114"/>
      <c r="EZJ73" s="114"/>
      <c r="EZK73" s="114"/>
      <c r="EZL73" s="114"/>
      <c r="EZR73" s="114"/>
      <c r="EZS73" s="114"/>
      <c r="EZT73" s="114"/>
      <c r="EZZ73" s="114"/>
      <c r="FAA73" s="114"/>
      <c r="FAB73" s="114"/>
      <c r="FAH73" s="114"/>
      <c r="FAI73" s="114"/>
      <c r="FAJ73" s="114"/>
      <c r="FAP73" s="114"/>
      <c r="FAQ73" s="114"/>
      <c r="FAR73" s="114"/>
      <c r="FAX73" s="114"/>
      <c r="FAY73" s="114"/>
      <c r="FAZ73" s="114"/>
      <c r="FBF73" s="114"/>
      <c r="FBG73" s="114"/>
      <c r="FBH73" s="114"/>
      <c r="FBN73" s="114"/>
      <c r="FBO73" s="114"/>
      <c r="FBP73" s="114"/>
      <c r="FBV73" s="114"/>
      <c r="FBW73" s="114"/>
      <c r="FBX73" s="114"/>
      <c r="FCD73" s="114"/>
      <c r="FCE73" s="114"/>
      <c r="FCF73" s="114"/>
      <c r="FCL73" s="114"/>
      <c r="FCM73" s="114"/>
      <c r="FCN73" s="114"/>
      <c r="FCT73" s="114"/>
      <c r="FCU73" s="114"/>
      <c r="FCV73" s="114"/>
      <c r="FDB73" s="114"/>
      <c r="FDC73" s="114"/>
      <c r="FDD73" s="114"/>
      <c r="FDJ73" s="114"/>
      <c r="FDK73" s="114"/>
      <c r="FDL73" s="114"/>
      <c r="FDR73" s="114"/>
      <c r="FDS73" s="114"/>
      <c r="FDT73" s="114"/>
      <c r="FDZ73" s="114"/>
      <c r="FEA73" s="114"/>
      <c r="FEB73" s="114"/>
      <c r="FEH73" s="114"/>
      <c r="FEI73" s="114"/>
      <c r="FEJ73" s="114"/>
      <c r="FEP73" s="114"/>
      <c r="FEQ73" s="114"/>
      <c r="FER73" s="114"/>
      <c r="FEX73" s="114"/>
      <c r="FEY73" s="114"/>
      <c r="FEZ73" s="114"/>
      <c r="FFF73" s="114"/>
      <c r="FFG73" s="114"/>
      <c r="FFH73" s="114"/>
      <c r="FFN73" s="114"/>
      <c r="FFO73" s="114"/>
      <c r="FFP73" s="114"/>
      <c r="FFV73" s="114"/>
      <c r="FFW73" s="114"/>
      <c r="FFX73" s="114"/>
      <c r="FGD73" s="114"/>
      <c r="FGE73" s="114"/>
      <c r="FGF73" s="114"/>
      <c r="FGL73" s="114"/>
      <c r="FGM73" s="114"/>
      <c r="FGN73" s="114"/>
      <c r="FGT73" s="114"/>
      <c r="FGU73" s="114"/>
      <c r="FGV73" s="114"/>
      <c r="FHB73" s="114"/>
      <c r="FHC73" s="114"/>
      <c r="FHD73" s="114"/>
      <c r="FHJ73" s="114"/>
      <c r="FHK73" s="114"/>
      <c r="FHL73" s="114"/>
      <c r="FHR73" s="114"/>
      <c r="FHS73" s="114"/>
      <c r="FHT73" s="114"/>
      <c r="FHZ73" s="114"/>
      <c r="FIA73" s="114"/>
      <c r="FIB73" s="114"/>
      <c r="FIH73" s="114"/>
      <c r="FII73" s="114"/>
      <c r="FIJ73" s="114"/>
      <c r="FIP73" s="114"/>
      <c r="FIQ73" s="114"/>
      <c r="FIR73" s="114"/>
      <c r="FIX73" s="114"/>
      <c r="FIY73" s="114"/>
      <c r="FIZ73" s="114"/>
      <c r="FJF73" s="114"/>
      <c r="FJG73" s="114"/>
      <c r="FJH73" s="114"/>
      <c r="FJN73" s="114"/>
      <c r="FJO73" s="114"/>
      <c r="FJP73" s="114"/>
      <c r="FJV73" s="114"/>
      <c r="FJW73" s="114"/>
      <c r="FJX73" s="114"/>
      <c r="FKD73" s="114"/>
      <c r="FKE73" s="114"/>
      <c r="FKF73" s="114"/>
      <c r="FKL73" s="114"/>
      <c r="FKM73" s="114"/>
      <c r="FKN73" s="114"/>
      <c r="FKT73" s="114"/>
      <c r="FKU73" s="114"/>
      <c r="FKV73" s="114"/>
      <c r="FLB73" s="114"/>
      <c r="FLC73" s="114"/>
      <c r="FLD73" s="114"/>
      <c r="FLJ73" s="114"/>
      <c r="FLK73" s="114"/>
      <c r="FLL73" s="114"/>
      <c r="FLR73" s="114"/>
      <c r="FLS73" s="114"/>
      <c r="FLT73" s="114"/>
      <c r="FLZ73" s="114"/>
      <c r="FMA73" s="114"/>
      <c r="FMB73" s="114"/>
      <c r="FMH73" s="114"/>
      <c r="FMI73" s="114"/>
      <c r="FMJ73" s="114"/>
      <c r="FMP73" s="114"/>
      <c r="FMQ73" s="114"/>
      <c r="FMR73" s="114"/>
      <c r="FMX73" s="114"/>
      <c r="FMY73" s="114"/>
      <c r="FMZ73" s="114"/>
      <c r="FNF73" s="114"/>
      <c r="FNG73" s="114"/>
      <c r="FNH73" s="114"/>
      <c r="FNN73" s="114"/>
      <c r="FNO73" s="114"/>
      <c r="FNP73" s="114"/>
      <c r="FNV73" s="114"/>
      <c r="FNW73" s="114"/>
      <c r="FNX73" s="114"/>
      <c r="FOD73" s="114"/>
      <c r="FOE73" s="114"/>
      <c r="FOF73" s="114"/>
      <c r="FOL73" s="114"/>
      <c r="FOM73" s="114"/>
      <c r="FON73" s="114"/>
      <c r="FOT73" s="114"/>
      <c r="FOU73" s="114"/>
      <c r="FOV73" s="114"/>
      <c r="FPB73" s="114"/>
      <c r="FPC73" s="114"/>
      <c r="FPD73" s="114"/>
      <c r="FPJ73" s="114"/>
      <c r="FPK73" s="114"/>
      <c r="FPL73" s="114"/>
      <c r="FPR73" s="114"/>
      <c r="FPS73" s="114"/>
      <c r="FPT73" s="114"/>
      <c r="FPZ73" s="114"/>
      <c r="FQA73" s="114"/>
      <c r="FQB73" s="114"/>
      <c r="FQH73" s="114"/>
      <c r="FQI73" s="114"/>
      <c r="FQJ73" s="114"/>
      <c r="FQP73" s="114"/>
      <c r="FQQ73" s="114"/>
      <c r="FQR73" s="114"/>
      <c r="FQX73" s="114"/>
      <c r="FQY73" s="114"/>
      <c r="FQZ73" s="114"/>
      <c r="FRF73" s="114"/>
      <c r="FRG73" s="114"/>
      <c r="FRH73" s="114"/>
      <c r="FRN73" s="114"/>
      <c r="FRO73" s="114"/>
      <c r="FRP73" s="114"/>
      <c r="FRV73" s="114"/>
      <c r="FRW73" s="114"/>
      <c r="FRX73" s="114"/>
      <c r="FSD73" s="114"/>
      <c r="FSE73" s="114"/>
      <c r="FSF73" s="114"/>
      <c r="FSL73" s="114"/>
      <c r="FSM73" s="114"/>
      <c r="FSN73" s="114"/>
      <c r="FST73" s="114"/>
      <c r="FSU73" s="114"/>
      <c r="FSV73" s="114"/>
      <c r="FTB73" s="114"/>
      <c r="FTC73" s="114"/>
      <c r="FTD73" s="114"/>
      <c r="FTJ73" s="114"/>
      <c r="FTK73" s="114"/>
      <c r="FTL73" s="114"/>
      <c r="FTR73" s="114"/>
      <c r="FTS73" s="114"/>
      <c r="FTT73" s="114"/>
      <c r="FTZ73" s="114"/>
      <c r="FUA73" s="114"/>
      <c r="FUB73" s="114"/>
      <c r="FUH73" s="114"/>
      <c r="FUI73" s="114"/>
      <c r="FUJ73" s="114"/>
      <c r="FUP73" s="114"/>
      <c r="FUQ73" s="114"/>
      <c r="FUR73" s="114"/>
      <c r="FUX73" s="114"/>
      <c r="FUY73" s="114"/>
      <c r="FUZ73" s="114"/>
      <c r="FVF73" s="114"/>
      <c r="FVG73" s="114"/>
      <c r="FVH73" s="114"/>
      <c r="FVN73" s="114"/>
      <c r="FVO73" s="114"/>
      <c r="FVP73" s="114"/>
      <c r="FVV73" s="114"/>
      <c r="FVW73" s="114"/>
      <c r="FVX73" s="114"/>
      <c r="FWD73" s="114"/>
      <c r="FWE73" s="114"/>
      <c r="FWF73" s="114"/>
      <c r="FWL73" s="114"/>
      <c r="FWM73" s="114"/>
      <c r="FWN73" s="114"/>
      <c r="FWT73" s="114"/>
      <c r="FWU73" s="114"/>
      <c r="FWV73" s="114"/>
      <c r="FXB73" s="114"/>
      <c r="FXC73" s="114"/>
      <c r="FXD73" s="114"/>
      <c r="FXJ73" s="114"/>
      <c r="FXK73" s="114"/>
      <c r="FXL73" s="114"/>
      <c r="FXR73" s="114"/>
      <c r="FXS73" s="114"/>
      <c r="FXT73" s="114"/>
      <c r="FXZ73" s="114"/>
      <c r="FYA73" s="114"/>
      <c r="FYB73" s="114"/>
      <c r="FYH73" s="114"/>
      <c r="FYI73" s="114"/>
      <c r="FYJ73" s="114"/>
      <c r="FYP73" s="114"/>
      <c r="FYQ73" s="114"/>
      <c r="FYR73" s="114"/>
      <c r="FYX73" s="114"/>
      <c r="FYY73" s="114"/>
      <c r="FYZ73" s="114"/>
      <c r="FZF73" s="114"/>
      <c r="FZG73" s="114"/>
      <c r="FZH73" s="114"/>
      <c r="FZN73" s="114"/>
      <c r="FZO73" s="114"/>
      <c r="FZP73" s="114"/>
      <c r="FZV73" s="114"/>
      <c r="FZW73" s="114"/>
      <c r="FZX73" s="114"/>
      <c r="GAD73" s="114"/>
      <c r="GAE73" s="114"/>
      <c r="GAF73" s="114"/>
      <c r="GAL73" s="114"/>
      <c r="GAM73" s="114"/>
      <c r="GAN73" s="114"/>
      <c r="GAT73" s="114"/>
      <c r="GAU73" s="114"/>
      <c r="GAV73" s="114"/>
      <c r="GBB73" s="114"/>
      <c r="GBC73" s="114"/>
      <c r="GBD73" s="114"/>
      <c r="GBJ73" s="114"/>
      <c r="GBK73" s="114"/>
      <c r="GBL73" s="114"/>
      <c r="GBR73" s="114"/>
      <c r="GBS73" s="114"/>
      <c r="GBT73" s="114"/>
      <c r="GBZ73" s="114"/>
      <c r="GCA73" s="114"/>
      <c r="GCB73" s="114"/>
      <c r="GCH73" s="114"/>
      <c r="GCI73" s="114"/>
      <c r="GCJ73" s="114"/>
      <c r="GCP73" s="114"/>
      <c r="GCQ73" s="114"/>
      <c r="GCR73" s="114"/>
      <c r="GCX73" s="114"/>
      <c r="GCY73" s="114"/>
      <c r="GCZ73" s="114"/>
      <c r="GDF73" s="114"/>
      <c r="GDG73" s="114"/>
      <c r="GDH73" s="114"/>
      <c r="GDN73" s="114"/>
      <c r="GDO73" s="114"/>
      <c r="GDP73" s="114"/>
      <c r="GDV73" s="114"/>
      <c r="GDW73" s="114"/>
      <c r="GDX73" s="114"/>
      <c r="GED73" s="114"/>
      <c r="GEE73" s="114"/>
      <c r="GEF73" s="114"/>
      <c r="GEL73" s="114"/>
      <c r="GEM73" s="114"/>
      <c r="GEN73" s="114"/>
      <c r="GET73" s="114"/>
      <c r="GEU73" s="114"/>
      <c r="GEV73" s="114"/>
      <c r="GFB73" s="114"/>
      <c r="GFC73" s="114"/>
      <c r="GFD73" s="114"/>
      <c r="GFJ73" s="114"/>
      <c r="GFK73" s="114"/>
      <c r="GFL73" s="114"/>
      <c r="GFR73" s="114"/>
      <c r="GFS73" s="114"/>
      <c r="GFT73" s="114"/>
      <c r="GFZ73" s="114"/>
      <c r="GGA73" s="114"/>
      <c r="GGB73" s="114"/>
      <c r="GGH73" s="114"/>
      <c r="GGI73" s="114"/>
      <c r="GGJ73" s="114"/>
      <c r="GGP73" s="114"/>
      <c r="GGQ73" s="114"/>
      <c r="GGR73" s="114"/>
      <c r="GGX73" s="114"/>
      <c r="GGY73" s="114"/>
      <c r="GGZ73" s="114"/>
      <c r="GHF73" s="114"/>
      <c r="GHG73" s="114"/>
      <c r="GHH73" s="114"/>
      <c r="GHN73" s="114"/>
      <c r="GHO73" s="114"/>
      <c r="GHP73" s="114"/>
      <c r="GHV73" s="114"/>
      <c r="GHW73" s="114"/>
      <c r="GHX73" s="114"/>
      <c r="GID73" s="114"/>
      <c r="GIE73" s="114"/>
      <c r="GIF73" s="114"/>
      <c r="GIL73" s="114"/>
      <c r="GIM73" s="114"/>
      <c r="GIN73" s="114"/>
      <c r="GIT73" s="114"/>
      <c r="GIU73" s="114"/>
      <c r="GIV73" s="114"/>
      <c r="GJB73" s="114"/>
      <c r="GJC73" s="114"/>
      <c r="GJD73" s="114"/>
      <c r="GJJ73" s="114"/>
      <c r="GJK73" s="114"/>
      <c r="GJL73" s="114"/>
      <c r="GJR73" s="114"/>
      <c r="GJS73" s="114"/>
      <c r="GJT73" s="114"/>
      <c r="GJZ73" s="114"/>
      <c r="GKA73" s="114"/>
      <c r="GKB73" s="114"/>
      <c r="GKH73" s="114"/>
      <c r="GKI73" s="114"/>
      <c r="GKJ73" s="114"/>
      <c r="GKP73" s="114"/>
      <c r="GKQ73" s="114"/>
      <c r="GKR73" s="114"/>
      <c r="GKX73" s="114"/>
      <c r="GKY73" s="114"/>
      <c r="GKZ73" s="114"/>
      <c r="GLF73" s="114"/>
      <c r="GLG73" s="114"/>
      <c r="GLH73" s="114"/>
      <c r="GLN73" s="114"/>
      <c r="GLO73" s="114"/>
      <c r="GLP73" s="114"/>
      <c r="GLV73" s="114"/>
      <c r="GLW73" s="114"/>
      <c r="GLX73" s="114"/>
      <c r="GMD73" s="114"/>
      <c r="GME73" s="114"/>
      <c r="GMF73" s="114"/>
      <c r="GML73" s="114"/>
      <c r="GMM73" s="114"/>
      <c r="GMN73" s="114"/>
      <c r="GMT73" s="114"/>
      <c r="GMU73" s="114"/>
      <c r="GMV73" s="114"/>
      <c r="GNB73" s="114"/>
      <c r="GNC73" s="114"/>
      <c r="GND73" s="114"/>
      <c r="GNJ73" s="114"/>
      <c r="GNK73" s="114"/>
      <c r="GNL73" s="114"/>
      <c r="GNR73" s="114"/>
      <c r="GNS73" s="114"/>
      <c r="GNT73" s="114"/>
      <c r="GNZ73" s="114"/>
      <c r="GOA73" s="114"/>
      <c r="GOB73" s="114"/>
      <c r="GOH73" s="114"/>
      <c r="GOI73" s="114"/>
      <c r="GOJ73" s="114"/>
      <c r="GOP73" s="114"/>
      <c r="GOQ73" s="114"/>
      <c r="GOR73" s="114"/>
      <c r="GOX73" s="114"/>
      <c r="GOY73" s="114"/>
      <c r="GOZ73" s="114"/>
      <c r="GPF73" s="114"/>
      <c r="GPG73" s="114"/>
      <c r="GPH73" s="114"/>
      <c r="GPN73" s="114"/>
      <c r="GPO73" s="114"/>
      <c r="GPP73" s="114"/>
      <c r="GPV73" s="114"/>
      <c r="GPW73" s="114"/>
      <c r="GPX73" s="114"/>
      <c r="GQD73" s="114"/>
      <c r="GQE73" s="114"/>
      <c r="GQF73" s="114"/>
      <c r="GQL73" s="114"/>
      <c r="GQM73" s="114"/>
      <c r="GQN73" s="114"/>
      <c r="GQT73" s="114"/>
      <c r="GQU73" s="114"/>
      <c r="GQV73" s="114"/>
      <c r="GRB73" s="114"/>
      <c r="GRC73" s="114"/>
      <c r="GRD73" s="114"/>
      <c r="GRJ73" s="114"/>
      <c r="GRK73" s="114"/>
      <c r="GRL73" s="114"/>
      <c r="GRR73" s="114"/>
      <c r="GRS73" s="114"/>
      <c r="GRT73" s="114"/>
      <c r="GRZ73" s="114"/>
      <c r="GSA73" s="114"/>
      <c r="GSB73" s="114"/>
      <c r="GSH73" s="114"/>
      <c r="GSI73" s="114"/>
      <c r="GSJ73" s="114"/>
      <c r="GSP73" s="114"/>
      <c r="GSQ73" s="114"/>
      <c r="GSR73" s="114"/>
      <c r="GSX73" s="114"/>
      <c r="GSY73" s="114"/>
      <c r="GSZ73" s="114"/>
      <c r="GTF73" s="114"/>
      <c r="GTG73" s="114"/>
      <c r="GTH73" s="114"/>
      <c r="GTN73" s="114"/>
      <c r="GTO73" s="114"/>
      <c r="GTP73" s="114"/>
      <c r="GTV73" s="114"/>
      <c r="GTW73" s="114"/>
      <c r="GTX73" s="114"/>
      <c r="GUD73" s="114"/>
      <c r="GUE73" s="114"/>
      <c r="GUF73" s="114"/>
      <c r="GUL73" s="114"/>
      <c r="GUM73" s="114"/>
      <c r="GUN73" s="114"/>
      <c r="GUT73" s="114"/>
      <c r="GUU73" s="114"/>
      <c r="GUV73" s="114"/>
      <c r="GVB73" s="114"/>
      <c r="GVC73" s="114"/>
      <c r="GVD73" s="114"/>
      <c r="GVJ73" s="114"/>
      <c r="GVK73" s="114"/>
      <c r="GVL73" s="114"/>
      <c r="GVR73" s="114"/>
      <c r="GVS73" s="114"/>
      <c r="GVT73" s="114"/>
      <c r="GVZ73" s="114"/>
      <c r="GWA73" s="114"/>
      <c r="GWB73" s="114"/>
      <c r="GWH73" s="114"/>
      <c r="GWI73" s="114"/>
      <c r="GWJ73" s="114"/>
      <c r="GWP73" s="114"/>
      <c r="GWQ73" s="114"/>
      <c r="GWR73" s="114"/>
      <c r="GWX73" s="114"/>
      <c r="GWY73" s="114"/>
      <c r="GWZ73" s="114"/>
      <c r="GXF73" s="114"/>
      <c r="GXG73" s="114"/>
      <c r="GXH73" s="114"/>
      <c r="GXN73" s="114"/>
      <c r="GXO73" s="114"/>
      <c r="GXP73" s="114"/>
      <c r="GXV73" s="114"/>
      <c r="GXW73" s="114"/>
      <c r="GXX73" s="114"/>
      <c r="GYD73" s="114"/>
      <c r="GYE73" s="114"/>
      <c r="GYF73" s="114"/>
      <c r="GYL73" s="114"/>
      <c r="GYM73" s="114"/>
      <c r="GYN73" s="114"/>
      <c r="GYT73" s="114"/>
      <c r="GYU73" s="114"/>
      <c r="GYV73" s="114"/>
      <c r="GZB73" s="114"/>
      <c r="GZC73" s="114"/>
      <c r="GZD73" s="114"/>
      <c r="GZJ73" s="114"/>
      <c r="GZK73" s="114"/>
      <c r="GZL73" s="114"/>
      <c r="GZR73" s="114"/>
      <c r="GZS73" s="114"/>
      <c r="GZT73" s="114"/>
      <c r="GZZ73" s="114"/>
      <c r="HAA73" s="114"/>
      <c r="HAB73" s="114"/>
      <c r="HAH73" s="114"/>
      <c r="HAI73" s="114"/>
      <c r="HAJ73" s="114"/>
      <c r="HAP73" s="114"/>
      <c r="HAQ73" s="114"/>
      <c r="HAR73" s="114"/>
      <c r="HAX73" s="114"/>
      <c r="HAY73" s="114"/>
      <c r="HAZ73" s="114"/>
      <c r="HBF73" s="114"/>
      <c r="HBG73" s="114"/>
      <c r="HBH73" s="114"/>
      <c r="HBN73" s="114"/>
      <c r="HBO73" s="114"/>
      <c r="HBP73" s="114"/>
      <c r="HBV73" s="114"/>
      <c r="HBW73" s="114"/>
      <c r="HBX73" s="114"/>
      <c r="HCD73" s="114"/>
      <c r="HCE73" s="114"/>
      <c r="HCF73" s="114"/>
      <c r="HCL73" s="114"/>
      <c r="HCM73" s="114"/>
      <c r="HCN73" s="114"/>
      <c r="HCT73" s="114"/>
      <c r="HCU73" s="114"/>
      <c r="HCV73" s="114"/>
      <c r="HDB73" s="114"/>
      <c r="HDC73" s="114"/>
      <c r="HDD73" s="114"/>
      <c r="HDJ73" s="114"/>
      <c r="HDK73" s="114"/>
      <c r="HDL73" s="114"/>
      <c r="HDR73" s="114"/>
      <c r="HDS73" s="114"/>
      <c r="HDT73" s="114"/>
      <c r="HDZ73" s="114"/>
      <c r="HEA73" s="114"/>
      <c r="HEB73" s="114"/>
      <c r="HEH73" s="114"/>
      <c r="HEI73" s="114"/>
      <c r="HEJ73" s="114"/>
      <c r="HEP73" s="114"/>
      <c r="HEQ73" s="114"/>
      <c r="HER73" s="114"/>
      <c r="HEX73" s="114"/>
      <c r="HEY73" s="114"/>
      <c r="HEZ73" s="114"/>
      <c r="HFF73" s="114"/>
      <c r="HFG73" s="114"/>
      <c r="HFH73" s="114"/>
      <c r="HFN73" s="114"/>
      <c r="HFO73" s="114"/>
      <c r="HFP73" s="114"/>
      <c r="HFV73" s="114"/>
      <c r="HFW73" s="114"/>
      <c r="HFX73" s="114"/>
      <c r="HGD73" s="114"/>
      <c r="HGE73" s="114"/>
      <c r="HGF73" s="114"/>
      <c r="HGL73" s="114"/>
      <c r="HGM73" s="114"/>
      <c r="HGN73" s="114"/>
      <c r="HGT73" s="114"/>
      <c r="HGU73" s="114"/>
      <c r="HGV73" s="114"/>
      <c r="HHB73" s="114"/>
      <c r="HHC73" s="114"/>
      <c r="HHD73" s="114"/>
      <c r="HHJ73" s="114"/>
      <c r="HHK73" s="114"/>
      <c r="HHL73" s="114"/>
      <c r="HHR73" s="114"/>
      <c r="HHS73" s="114"/>
      <c r="HHT73" s="114"/>
      <c r="HHZ73" s="114"/>
      <c r="HIA73" s="114"/>
      <c r="HIB73" s="114"/>
      <c r="HIH73" s="114"/>
      <c r="HII73" s="114"/>
      <c r="HIJ73" s="114"/>
      <c r="HIP73" s="114"/>
      <c r="HIQ73" s="114"/>
      <c r="HIR73" s="114"/>
      <c r="HIX73" s="114"/>
      <c r="HIY73" s="114"/>
      <c r="HIZ73" s="114"/>
      <c r="HJF73" s="114"/>
      <c r="HJG73" s="114"/>
      <c r="HJH73" s="114"/>
      <c r="HJN73" s="114"/>
      <c r="HJO73" s="114"/>
      <c r="HJP73" s="114"/>
      <c r="HJV73" s="114"/>
      <c r="HJW73" s="114"/>
      <c r="HJX73" s="114"/>
      <c r="HKD73" s="114"/>
      <c r="HKE73" s="114"/>
      <c r="HKF73" s="114"/>
      <c r="HKL73" s="114"/>
      <c r="HKM73" s="114"/>
      <c r="HKN73" s="114"/>
      <c r="HKT73" s="114"/>
      <c r="HKU73" s="114"/>
      <c r="HKV73" s="114"/>
      <c r="HLB73" s="114"/>
      <c r="HLC73" s="114"/>
      <c r="HLD73" s="114"/>
      <c r="HLJ73" s="114"/>
      <c r="HLK73" s="114"/>
      <c r="HLL73" s="114"/>
      <c r="HLR73" s="114"/>
      <c r="HLS73" s="114"/>
      <c r="HLT73" s="114"/>
      <c r="HLZ73" s="114"/>
      <c r="HMA73" s="114"/>
      <c r="HMB73" s="114"/>
      <c r="HMH73" s="114"/>
      <c r="HMI73" s="114"/>
      <c r="HMJ73" s="114"/>
      <c r="HMP73" s="114"/>
      <c r="HMQ73" s="114"/>
      <c r="HMR73" s="114"/>
      <c r="HMX73" s="114"/>
      <c r="HMY73" s="114"/>
      <c r="HMZ73" s="114"/>
      <c r="HNF73" s="114"/>
      <c r="HNG73" s="114"/>
      <c r="HNH73" s="114"/>
      <c r="HNN73" s="114"/>
      <c r="HNO73" s="114"/>
      <c r="HNP73" s="114"/>
      <c r="HNV73" s="114"/>
      <c r="HNW73" s="114"/>
      <c r="HNX73" s="114"/>
      <c r="HOD73" s="114"/>
      <c r="HOE73" s="114"/>
      <c r="HOF73" s="114"/>
      <c r="HOL73" s="114"/>
      <c r="HOM73" s="114"/>
      <c r="HON73" s="114"/>
      <c r="HOT73" s="114"/>
      <c r="HOU73" s="114"/>
      <c r="HOV73" s="114"/>
      <c r="HPB73" s="114"/>
      <c r="HPC73" s="114"/>
      <c r="HPD73" s="114"/>
      <c r="HPJ73" s="114"/>
      <c r="HPK73" s="114"/>
      <c r="HPL73" s="114"/>
      <c r="HPR73" s="114"/>
      <c r="HPS73" s="114"/>
      <c r="HPT73" s="114"/>
      <c r="HPZ73" s="114"/>
      <c r="HQA73" s="114"/>
      <c r="HQB73" s="114"/>
      <c r="HQH73" s="114"/>
      <c r="HQI73" s="114"/>
      <c r="HQJ73" s="114"/>
      <c r="HQP73" s="114"/>
      <c r="HQQ73" s="114"/>
      <c r="HQR73" s="114"/>
      <c r="HQX73" s="114"/>
      <c r="HQY73" s="114"/>
      <c r="HQZ73" s="114"/>
      <c r="HRF73" s="114"/>
      <c r="HRG73" s="114"/>
      <c r="HRH73" s="114"/>
      <c r="HRN73" s="114"/>
      <c r="HRO73" s="114"/>
      <c r="HRP73" s="114"/>
      <c r="HRV73" s="114"/>
      <c r="HRW73" s="114"/>
      <c r="HRX73" s="114"/>
      <c r="HSD73" s="114"/>
      <c r="HSE73" s="114"/>
      <c r="HSF73" s="114"/>
      <c r="HSL73" s="114"/>
      <c r="HSM73" s="114"/>
      <c r="HSN73" s="114"/>
      <c r="HST73" s="114"/>
      <c r="HSU73" s="114"/>
      <c r="HSV73" s="114"/>
      <c r="HTB73" s="114"/>
      <c r="HTC73" s="114"/>
      <c r="HTD73" s="114"/>
      <c r="HTJ73" s="114"/>
      <c r="HTK73" s="114"/>
      <c r="HTL73" s="114"/>
      <c r="HTR73" s="114"/>
      <c r="HTS73" s="114"/>
      <c r="HTT73" s="114"/>
      <c r="HTZ73" s="114"/>
      <c r="HUA73" s="114"/>
      <c r="HUB73" s="114"/>
      <c r="HUH73" s="114"/>
      <c r="HUI73" s="114"/>
      <c r="HUJ73" s="114"/>
      <c r="HUP73" s="114"/>
      <c r="HUQ73" s="114"/>
      <c r="HUR73" s="114"/>
      <c r="HUX73" s="114"/>
      <c r="HUY73" s="114"/>
      <c r="HUZ73" s="114"/>
      <c r="HVF73" s="114"/>
      <c r="HVG73" s="114"/>
      <c r="HVH73" s="114"/>
      <c r="HVN73" s="114"/>
      <c r="HVO73" s="114"/>
      <c r="HVP73" s="114"/>
      <c r="HVV73" s="114"/>
      <c r="HVW73" s="114"/>
      <c r="HVX73" s="114"/>
      <c r="HWD73" s="114"/>
      <c r="HWE73" s="114"/>
      <c r="HWF73" s="114"/>
      <c r="HWL73" s="114"/>
      <c r="HWM73" s="114"/>
      <c r="HWN73" s="114"/>
      <c r="HWT73" s="114"/>
      <c r="HWU73" s="114"/>
      <c r="HWV73" s="114"/>
      <c r="HXB73" s="114"/>
      <c r="HXC73" s="114"/>
      <c r="HXD73" s="114"/>
      <c r="HXJ73" s="114"/>
      <c r="HXK73" s="114"/>
      <c r="HXL73" s="114"/>
      <c r="HXR73" s="114"/>
      <c r="HXS73" s="114"/>
      <c r="HXT73" s="114"/>
      <c r="HXZ73" s="114"/>
      <c r="HYA73" s="114"/>
      <c r="HYB73" s="114"/>
      <c r="HYH73" s="114"/>
      <c r="HYI73" s="114"/>
      <c r="HYJ73" s="114"/>
      <c r="HYP73" s="114"/>
      <c r="HYQ73" s="114"/>
      <c r="HYR73" s="114"/>
      <c r="HYX73" s="114"/>
      <c r="HYY73" s="114"/>
      <c r="HYZ73" s="114"/>
      <c r="HZF73" s="114"/>
      <c r="HZG73" s="114"/>
      <c r="HZH73" s="114"/>
      <c r="HZN73" s="114"/>
      <c r="HZO73" s="114"/>
      <c r="HZP73" s="114"/>
      <c r="HZV73" s="114"/>
      <c r="HZW73" s="114"/>
      <c r="HZX73" s="114"/>
      <c r="IAD73" s="114"/>
      <c r="IAE73" s="114"/>
      <c r="IAF73" s="114"/>
      <c r="IAL73" s="114"/>
      <c r="IAM73" s="114"/>
      <c r="IAN73" s="114"/>
      <c r="IAT73" s="114"/>
      <c r="IAU73" s="114"/>
      <c r="IAV73" s="114"/>
      <c r="IBB73" s="114"/>
      <c r="IBC73" s="114"/>
      <c r="IBD73" s="114"/>
      <c r="IBJ73" s="114"/>
      <c r="IBK73" s="114"/>
      <c r="IBL73" s="114"/>
      <c r="IBR73" s="114"/>
      <c r="IBS73" s="114"/>
      <c r="IBT73" s="114"/>
      <c r="IBZ73" s="114"/>
      <c r="ICA73" s="114"/>
      <c r="ICB73" s="114"/>
      <c r="ICH73" s="114"/>
      <c r="ICI73" s="114"/>
      <c r="ICJ73" s="114"/>
      <c r="ICP73" s="114"/>
      <c r="ICQ73" s="114"/>
      <c r="ICR73" s="114"/>
      <c r="ICX73" s="114"/>
      <c r="ICY73" s="114"/>
      <c r="ICZ73" s="114"/>
      <c r="IDF73" s="114"/>
      <c r="IDG73" s="114"/>
      <c r="IDH73" s="114"/>
      <c r="IDN73" s="114"/>
      <c r="IDO73" s="114"/>
      <c r="IDP73" s="114"/>
      <c r="IDV73" s="114"/>
      <c r="IDW73" s="114"/>
      <c r="IDX73" s="114"/>
      <c r="IED73" s="114"/>
      <c r="IEE73" s="114"/>
      <c r="IEF73" s="114"/>
      <c r="IEL73" s="114"/>
      <c r="IEM73" s="114"/>
      <c r="IEN73" s="114"/>
      <c r="IET73" s="114"/>
      <c r="IEU73" s="114"/>
      <c r="IEV73" s="114"/>
      <c r="IFB73" s="114"/>
      <c r="IFC73" s="114"/>
      <c r="IFD73" s="114"/>
      <c r="IFJ73" s="114"/>
      <c r="IFK73" s="114"/>
      <c r="IFL73" s="114"/>
      <c r="IFR73" s="114"/>
      <c r="IFS73" s="114"/>
      <c r="IFT73" s="114"/>
      <c r="IFZ73" s="114"/>
      <c r="IGA73" s="114"/>
      <c r="IGB73" s="114"/>
      <c r="IGH73" s="114"/>
      <c r="IGI73" s="114"/>
      <c r="IGJ73" s="114"/>
      <c r="IGP73" s="114"/>
      <c r="IGQ73" s="114"/>
      <c r="IGR73" s="114"/>
      <c r="IGX73" s="114"/>
      <c r="IGY73" s="114"/>
      <c r="IGZ73" s="114"/>
      <c r="IHF73" s="114"/>
      <c r="IHG73" s="114"/>
      <c r="IHH73" s="114"/>
      <c r="IHN73" s="114"/>
      <c r="IHO73" s="114"/>
      <c r="IHP73" s="114"/>
      <c r="IHV73" s="114"/>
      <c r="IHW73" s="114"/>
      <c r="IHX73" s="114"/>
      <c r="IID73" s="114"/>
      <c r="IIE73" s="114"/>
      <c r="IIF73" s="114"/>
      <c r="IIL73" s="114"/>
      <c r="IIM73" s="114"/>
      <c r="IIN73" s="114"/>
      <c r="IIT73" s="114"/>
      <c r="IIU73" s="114"/>
      <c r="IIV73" s="114"/>
      <c r="IJB73" s="114"/>
      <c r="IJC73" s="114"/>
      <c r="IJD73" s="114"/>
      <c r="IJJ73" s="114"/>
      <c r="IJK73" s="114"/>
      <c r="IJL73" s="114"/>
      <c r="IJR73" s="114"/>
      <c r="IJS73" s="114"/>
      <c r="IJT73" s="114"/>
      <c r="IJZ73" s="114"/>
      <c r="IKA73" s="114"/>
      <c r="IKB73" s="114"/>
      <c r="IKH73" s="114"/>
      <c r="IKI73" s="114"/>
      <c r="IKJ73" s="114"/>
      <c r="IKP73" s="114"/>
      <c r="IKQ73" s="114"/>
      <c r="IKR73" s="114"/>
      <c r="IKX73" s="114"/>
      <c r="IKY73" s="114"/>
      <c r="IKZ73" s="114"/>
      <c r="ILF73" s="114"/>
      <c r="ILG73" s="114"/>
      <c r="ILH73" s="114"/>
      <c r="ILN73" s="114"/>
      <c r="ILO73" s="114"/>
      <c r="ILP73" s="114"/>
      <c r="ILV73" s="114"/>
      <c r="ILW73" s="114"/>
      <c r="ILX73" s="114"/>
      <c r="IMD73" s="114"/>
      <c r="IME73" s="114"/>
      <c r="IMF73" s="114"/>
      <c r="IML73" s="114"/>
      <c r="IMM73" s="114"/>
      <c r="IMN73" s="114"/>
      <c r="IMT73" s="114"/>
      <c r="IMU73" s="114"/>
      <c r="IMV73" s="114"/>
      <c r="INB73" s="114"/>
      <c r="INC73" s="114"/>
      <c r="IND73" s="114"/>
      <c r="INJ73" s="114"/>
      <c r="INK73" s="114"/>
      <c r="INL73" s="114"/>
      <c r="INR73" s="114"/>
      <c r="INS73" s="114"/>
      <c r="INT73" s="114"/>
      <c r="INZ73" s="114"/>
      <c r="IOA73" s="114"/>
      <c r="IOB73" s="114"/>
      <c r="IOH73" s="114"/>
      <c r="IOI73" s="114"/>
      <c r="IOJ73" s="114"/>
      <c r="IOP73" s="114"/>
      <c r="IOQ73" s="114"/>
      <c r="IOR73" s="114"/>
      <c r="IOX73" s="114"/>
      <c r="IOY73" s="114"/>
      <c r="IOZ73" s="114"/>
      <c r="IPF73" s="114"/>
      <c r="IPG73" s="114"/>
      <c r="IPH73" s="114"/>
      <c r="IPN73" s="114"/>
      <c r="IPO73" s="114"/>
      <c r="IPP73" s="114"/>
      <c r="IPV73" s="114"/>
      <c r="IPW73" s="114"/>
      <c r="IPX73" s="114"/>
      <c r="IQD73" s="114"/>
      <c r="IQE73" s="114"/>
      <c r="IQF73" s="114"/>
      <c r="IQL73" s="114"/>
      <c r="IQM73" s="114"/>
      <c r="IQN73" s="114"/>
      <c r="IQT73" s="114"/>
      <c r="IQU73" s="114"/>
      <c r="IQV73" s="114"/>
      <c r="IRB73" s="114"/>
      <c r="IRC73" s="114"/>
      <c r="IRD73" s="114"/>
      <c r="IRJ73" s="114"/>
      <c r="IRK73" s="114"/>
      <c r="IRL73" s="114"/>
      <c r="IRR73" s="114"/>
      <c r="IRS73" s="114"/>
      <c r="IRT73" s="114"/>
      <c r="IRZ73" s="114"/>
      <c r="ISA73" s="114"/>
      <c r="ISB73" s="114"/>
      <c r="ISH73" s="114"/>
      <c r="ISI73" s="114"/>
      <c r="ISJ73" s="114"/>
      <c r="ISP73" s="114"/>
      <c r="ISQ73" s="114"/>
      <c r="ISR73" s="114"/>
      <c r="ISX73" s="114"/>
      <c r="ISY73" s="114"/>
      <c r="ISZ73" s="114"/>
      <c r="ITF73" s="114"/>
      <c r="ITG73" s="114"/>
      <c r="ITH73" s="114"/>
      <c r="ITN73" s="114"/>
      <c r="ITO73" s="114"/>
      <c r="ITP73" s="114"/>
      <c r="ITV73" s="114"/>
      <c r="ITW73" s="114"/>
      <c r="ITX73" s="114"/>
      <c r="IUD73" s="114"/>
      <c r="IUE73" s="114"/>
      <c r="IUF73" s="114"/>
      <c r="IUL73" s="114"/>
      <c r="IUM73" s="114"/>
      <c r="IUN73" s="114"/>
      <c r="IUT73" s="114"/>
      <c r="IUU73" s="114"/>
      <c r="IUV73" s="114"/>
      <c r="IVB73" s="114"/>
      <c r="IVC73" s="114"/>
      <c r="IVD73" s="114"/>
      <c r="IVJ73" s="114"/>
      <c r="IVK73" s="114"/>
      <c r="IVL73" s="114"/>
      <c r="IVR73" s="114"/>
      <c r="IVS73" s="114"/>
      <c r="IVT73" s="114"/>
      <c r="IVZ73" s="114"/>
      <c r="IWA73" s="114"/>
      <c r="IWB73" s="114"/>
      <c r="IWH73" s="114"/>
      <c r="IWI73" s="114"/>
      <c r="IWJ73" s="114"/>
      <c r="IWP73" s="114"/>
      <c r="IWQ73" s="114"/>
      <c r="IWR73" s="114"/>
      <c r="IWX73" s="114"/>
      <c r="IWY73" s="114"/>
      <c r="IWZ73" s="114"/>
      <c r="IXF73" s="114"/>
      <c r="IXG73" s="114"/>
      <c r="IXH73" s="114"/>
      <c r="IXN73" s="114"/>
      <c r="IXO73" s="114"/>
      <c r="IXP73" s="114"/>
      <c r="IXV73" s="114"/>
      <c r="IXW73" s="114"/>
      <c r="IXX73" s="114"/>
      <c r="IYD73" s="114"/>
      <c r="IYE73" s="114"/>
      <c r="IYF73" s="114"/>
      <c r="IYL73" s="114"/>
      <c r="IYM73" s="114"/>
      <c r="IYN73" s="114"/>
      <c r="IYT73" s="114"/>
      <c r="IYU73" s="114"/>
      <c r="IYV73" s="114"/>
      <c r="IZB73" s="114"/>
      <c r="IZC73" s="114"/>
      <c r="IZD73" s="114"/>
      <c r="IZJ73" s="114"/>
      <c r="IZK73" s="114"/>
      <c r="IZL73" s="114"/>
      <c r="IZR73" s="114"/>
      <c r="IZS73" s="114"/>
      <c r="IZT73" s="114"/>
      <c r="IZZ73" s="114"/>
      <c r="JAA73" s="114"/>
      <c r="JAB73" s="114"/>
      <c r="JAH73" s="114"/>
      <c r="JAI73" s="114"/>
      <c r="JAJ73" s="114"/>
      <c r="JAP73" s="114"/>
      <c r="JAQ73" s="114"/>
      <c r="JAR73" s="114"/>
      <c r="JAX73" s="114"/>
      <c r="JAY73" s="114"/>
      <c r="JAZ73" s="114"/>
      <c r="JBF73" s="114"/>
      <c r="JBG73" s="114"/>
      <c r="JBH73" s="114"/>
      <c r="JBN73" s="114"/>
      <c r="JBO73" s="114"/>
      <c r="JBP73" s="114"/>
      <c r="JBV73" s="114"/>
      <c r="JBW73" s="114"/>
      <c r="JBX73" s="114"/>
      <c r="JCD73" s="114"/>
      <c r="JCE73" s="114"/>
      <c r="JCF73" s="114"/>
      <c r="JCL73" s="114"/>
      <c r="JCM73" s="114"/>
      <c r="JCN73" s="114"/>
      <c r="JCT73" s="114"/>
      <c r="JCU73" s="114"/>
      <c r="JCV73" s="114"/>
      <c r="JDB73" s="114"/>
      <c r="JDC73" s="114"/>
      <c r="JDD73" s="114"/>
      <c r="JDJ73" s="114"/>
      <c r="JDK73" s="114"/>
      <c r="JDL73" s="114"/>
      <c r="JDR73" s="114"/>
      <c r="JDS73" s="114"/>
      <c r="JDT73" s="114"/>
      <c r="JDZ73" s="114"/>
      <c r="JEA73" s="114"/>
      <c r="JEB73" s="114"/>
      <c r="JEH73" s="114"/>
      <c r="JEI73" s="114"/>
      <c r="JEJ73" s="114"/>
      <c r="JEP73" s="114"/>
      <c r="JEQ73" s="114"/>
      <c r="JER73" s="114"/>
      <c r="JEX73" s="114"/>
      <c r="JEY73" s="114"/>
      <c r="JEZ73" s="114"/>
      <c r="JFF73" s="114"/>
      <c r="JFG73" s="114"/>
      <c r="JFH73" s="114"/>
      <c r="JFN73" s="114"/>
      <c r="JFO73" s="114"/>
      <c r="JFP73" s="114"/>
      <c r="JFV73" s="114"/>
      <c r="JFW73" s="114"/>
      <c r="JFX73" s="114"/>
      <c r="JGD73" s="114"/>
      <c r="JGE73" s="114"/>
      <c r="JGF73" s="114"/>
      <c r="JGL73" s="114"/>
      <c r="JGM73" s="114"/>
      <c r="JGN73" s="114"/>
      <c r="JGT73" s="114"/>
      <c r="JGU73" s="114"/>
      <c r="JGV73" s="114"/>
      <c r="JHB73" s="114"/>
      <c r="JHC73" s="114"/>
      <c r="JHD73" s="114"/>
      <c r="JHJ73" s="114"/>
      <c r="JHK73" s="114"/>
      <c r="JHL73" s="114"/>
      <c r="JHR73" s="114"/>
      <c r="JHS73" s="114"/>
      <c r="JHT73" s="114"/>
      <c r="JHZ73" s="114"/>
      <c r="JIA73" s="114"/>
      <c r="JIB73" s="114"/>
      <c r="JIH73" s="114"/>
      <c r="JII73" s="114"/>
      <c r="JIJ73" s="114"/>
      <c r="JIP73" s="114"/>
      <c r="JIQ73" s="114"/>
      <c r="JIR73" s="114"/>
      <c r="JIX73" s="114"/>
      <c r="JIY73" s="114"/>
      <c r="JIZ73" s="114"/>
      <c r="JJF73" s="114"/>
      <c r="JJG73" s="114"/>
      <c r="JJH73" s="114"/>
      <c r="JJN73" s="114"/>
      <c r="JJO73" s="114"/>
      <c r="JJP73" s="114"/>
      <c r="JJV73" s="114"/>
      <c r="JJW73" s="114"/>
      <c r="JJX73" s="114"/>
      <c r="JKD73" s="114"/>
      <c r="JKE73" s="114"/>
      <c r="JKF73" s="114"/>
      <c r="JKL73" s="114"/>
      <c r="JKM73" s="114"/>
      <c r="JKN73" s="114"/>
      <c r="JKT73" s="114"/>
      <c r="JKU73" s="114"/>
      <c r="JKV73" s="114"/>
      <c r="JLB73" s="114"/>
      <c r="JLC73" s="114"/>
      <c r="JLD73" s="114"/>
      <c r="JLJ73" s="114"/>
      <c r="JLK73" s="114"/>
      <c r="JLL73" s="114"/>
      <c r="JLR73" s="114"/>
      <c r="JLS73" s="114"/>
      <c r="JLT73" s="114"/>
      <c r="JLZ73" s="114"/>
      <c r="JMA73" s="114"/>
      <c r="JMB73" s="114"/>
      <c r="JMH73" s="114"/>
      <c r="JMI73" s="114"/>
      <c r="JMJ73" s="114"/>
      <c r="JMP73" s="114"/>
      <c r="JMQ73" s="114"/>
      <c r="JMR73" s="114"/>
      <c r="JMX73" s="114"/>
      <c r="JMY73" s="114"/>
      <c r="JMZ73" s="114"/>
      <c r="JNF73" s="114"/>
      <c r="JNG73" s="114"/>
      <c r="JNH73" s="114"/>
      <c r="JNN73" s="114"/>
      <c r="JNO73" s="114"/>
      <c r="JNP73" s="114"/>
      <c r="JNV73" s="114"/>
      <c r="JNW73" s="114"/>
      <c r="JNX73" s="114"/>
      <c r="JOD73" s="114"/>
      <c r="JOE73" s="114"/>
      <c r="JOF73" s="114"/>
      <c r="JOL73" s="114"/>
      <c r="JOM73" s="114"/>
      <c r="JON73" s="114"/>
      <c r="JOT73" s="114"/>
      <c r="JOU73" s="114"/>
      <c r="JOV73" s="114"/>
      <c r="JPB73" s="114"/>
      <c r="JPC73" s="114"/>
      <c r="JPD73" s="114"/>
      <c r="JPJ73" s="114"/>
      <c r="JPK73" s="114"/>
      <c r="JPL73" s="114"/>
      <c r="JPR73" s="114"/>
      <c r="JPS73" s="114"/>
      <c r="JPT73" s="114"/>
      <c r="JPZ73" s="114"/>
      <c r="JQA73" s="114"/>
      <c r="JQB73" s="114"/>
      <c r="JQH73" s="114"/>
      <c r="JQI73" s="114"/>
      <c r="JQJ73" s="114"/>
      <c r="JQP73" s="114"/>
      <c r="JQQ73" s="114"/>
      <c r="JQR73" s="114"/>
      <c r="JQX73" s="114"/>
      <c r="JQY73" s="114"/>
      <c r="JQZ73" s="114"/>
      <c r="JRF73" s="114"/>
      <c r="JRG73" s="114"/>
      <c r="JRH73" s="114"/>
      <c r="JRN73" s="114"/>
      <c r="JRO73" s="114"/>
      <c r="JRP73" s="114"/>
      <c r="JRV73" s="114"/>
      <c r="JRW73" s="114"/>
      <c r="JRX73" s="114"/>
      <c r="JSD73" s="114"/>
      <c r="JSE73" s="114"/>
      <c r="JSF73" s="114"/>
      <c r="JSL73" s="114"/>
      <c r="JSM73" s="114"/>
      <c r="JSN73" s="114"/>
      <c r="JST73" s="114"/>
      <c r="JSU73" s="114"/>
      <c r="JSV73" s="114"/>
      <c r="JTB73" s="114"/>
      <c r="JTC73" s="114"/>
      <c r="JTD73" s="114"/>
      <c r="JTJ73" s="114"/>
      <c r="JTK73" s="114"/>
      <c r="JTL73" s="114"/>
      <c r="JTR73" s="114"/>
      <c r="JTS73" s="114"/>
      <c r="JTT73" s="114"/>
      <c r="JTZ73" s="114"/>
      <c r="JUA73" s="114"/>
      <c r="JUB73" s="114"/>
      <c r="JUH73" s="114"/>
      <c r="JUI73" s="114"/>
      <c r="JUJ73" s="114"/>
      <c r="JUP73" s="114"/>
      <c r="JUQ73" s="114"/>
      <c r="JUR73" s="114"/>
      <c r="JUX73" s="114"/>
      <c r="JUY73" s="114"/>
      <c r="JUZ73" s="114"/>
      <c r="JVF73" s="114"/>
      <c r="JVG73" s="114"/>
      <c r="JVH73" s="114"/>
      <c r="JVN73" s="114"/>
      <c r="JVO73" s="114"/>
      <c r="JVP73" s="114"/>
      <c r="JVV73" s="114"/>
      <c r="JVW73" s="114"/>
      <c r="JVX73" s="114"/>
      <c r="JWD73" s="114"/>
      <c r="JWE73" s="114"/>
      <c r="JWF73" s="114"/>
      <c r="JWL73" s="114"/>
      <c r="JWM73" s="114"/>
      <c r="JWN73" s="114"/>
      <c r="JWT73" s="114"/>
      <c r="JWU73" s="114"/>
      <c r="JWV73" s="114"/>
      <c r="JXB73" s="114"/>
      <c r="JXC73" s="114"/>
      <c r="JXD73" s="114"/>
      <c r="JXJ73" s="114"/>
      <c r="JXK73" s="114"/>
      <c r="JXL73" s="114"/>
      <c r="JXR73" s="114"/>
      <c r="JXS73" s="114"/>
      <c r="JXT73" s="114"/>
      <c r="JXZ73" s="114"/>
      <c r="JYA73" s="114"/>
      <c r="JYB73" s="114"/>
      <c r="JYH73" s="114"/>
      <c r="JYI73" s="114"/>
      <c r="JYJ73" s="114"/>
      <c r="JYP73" s="114"/>
      <c r="JYQ73" s="114"/>
      <c r="JYR73" s="114"/>
      <c r="JYX73" s="114"/>
      <c r="JYY73" s="114"/>
      <c r="JYZ73" s="114"/>
      <c r="JZF73" s="114"/>
      <c r="JZG73" s="114"/>
      <c r="JZH73" s="114"/>
      <c r="JZN73" s="114"/>
      <c r="JZO73" s="114"/>
      <c r="JZP73" s="114"/>
      <c r="JZV73" s="114"/>
      <c r="JZW73" s="114"/>
      <c r="JZX73" s="114"/>
      <c r="KAD73" s="114"/>
      <c r="KAE73" s="114"/>
      <c r="KAF73" s="114"/>
      <c r="KAL73" s="114"/>
      <c r="KAM73" s="114"/>
      <c r="KAN73" s="114"/>
      <c r="KAT73" s="114"/>
      <c r="KAU73" s="114"/>
      <c r="KAV73" s="114"/>
      <c r="KBB73" s="114"/>
      <c r="KBC73" s="114"/>
      <c r="KBD73" s="114"/>
      <c r="KBJ73" s="114"/>
      <c r="KBK73" s="114"/>
      <c r="KBL73" s="114"/>
      <c r="KBR73" s="114"/>
      <c r="KBS73" s="114"/>
      <c r="KBT73" s="114"/>
      <c r="KBZ73" s="114"/>
      <c r="KCA73" s="114"/>
      <c r="KCB73" s="114"/>
      <c r="KCH73" s="114"/>
      <c r="KCI73" s="114"/>
      <c r="KCJ73" s="114"/>
      <c r="KCP73" s="114"/>
      <c r="KCQ73" s="114"/>
      <c r="KCR73" s="114"/>
      <c r="KCX73" s="114"/>
      <c r="KCY73" s="114"/>
      <c r="KCZ73" s="114"/>
      <c r="KDF73" s="114"/>
      <c r="KDG73" s="114"/>
      <c r="KDH73" s="114"/>
      <c r="KDN73" s="114"/>
      <c r="KDO73" s="114"/>
      <c r="KDP73" s="114"/>
      <c r="KDV73" s="114"/>
      <c r="KDW73" s="114"/>
      <c r="KDX73" s="114"/>
      <c r="KED73" s="114"/>
      <c r="KEE73" s="114"/>
      <c r="KEF73" s="114"/>
      <c r="KEL73" s="114"/>
      <c r="KEM73" s="114"/>
      <c r="KEN73" s="114"/>
      <c r="KET73" s="114"/>
      <c r="KEU73" s="114"/>
      <c r="KEV73" s="114"/>
      <c r="KFB73" s="114"/>
      <c r="KFC73" s="114"/>
      <c r="KFD73" s="114"/>
      <c r="KFJ73" s="114"/>
      <c r="KFK73" s="114"/>
      <c r="KFL73" s="114"/>
      <c r="KFR73" s="114"/>
      <c r="KFS73" s="114"/>
      <c r="KFT73" s="114"/>
      <c r="KFZ73" s="114"/>
      <c r="KGA73" s="114"/>
      <c r="KGB73" s="114"/>
      <c r="KGH73" s="114"/>
      <c r="KGI73" s="114"/>
      <c r="KGJ73" s="114"/>
      <c r="KGP73" s="114"/>
      <c r="KGQ73" s="114"/>
      <c r="KGR73" s="114"/>
      <c r="KGX73" s="114"/>
      <c r="KGY73" s="114"/>
      <c r="KGZ73" s="114"/>
      <c r="KHF73" s="114"/>
      <c r="KHG73" s="114"/>
      <c r="KHH73" s="114"/>
      <c r="KHN73" s="114"/>
      <c r="KHO73" s="114"/>
      <c r="KHP73" s="114"/>
      <c r="KHV73" s="114"/>
      <c r="KHW73" s="114"/>
      <c r="KHX73" s="114"/>
      <c r="KID73" s="114"/>
      <c r="KIE73" s="114"/>
      <c r="KIF73" s="114"/>
      <c r="KIL73" s="114"/>
      <c r="KIM73" s="114"/>
      <c r="KIN73" s="114"/>
      <c r="KIT73" s="114"/>
      <c r="KIU73" s="114"/>
      <c r="KIV73" s="114"/>
      <c r="KJB73" s="114"/>
      <c r="KJC73" s="114"/>
      <c r="KJD73" s="114"/>
      <c r="KJJ73" s="114"/>
      <c r="KJK73" s="114"/>
      <c r="KJL73" s="114"/>
      <c r="KJR73" s="114"/>
      <c r="KJS73" s="114"/>
      <c r="KJT73" s="114"/>
      <c r="KJZ73" s="114"/>
      <c r="KKA73" s="114"/>
      <c r="KKB73" s="114"/>
      <c r="KKH73" s="114"/>
      <c r="KKI73" s="114"/>
      <c r="KKJ73" s="114"/>
      <c r="KKP73" s="114"/>
      <c r="KKQ73" s="114"/>
      <c r="KKR73" s="114"/>
      <c r="KKX73" s="114"/>
      <c r="KKY73" s="114"/>
      <c r="KKZ73" s="114"/>
      <c r="KLF73" s="114"/>
      <c r="KLG73" s="114"/>
      <c r="KLH73" s="114"/>
      <c r="KLN73" s="114"/>
      <c r="KLO73" s="114"/>
      <c r="KLP73" s="114"/>
      <c r="KLV73" s="114"/>
      <c r="KLW73" s="114"/>
      <c r="KLX73" s="114"/>
      <c r="KMD73" s="114"/>
      <c r="KME73" s="114"/>
      <c r="KMF73" s="114"/>
      <c r="KML73" s="114"/>
      <c r="KMM73" s="114"/>
      <c r="KMN73" s="114"/>
      <c r="KMT73" s="114"/>
      <c r="KMU73" s="114"/>
      <c r="KMV73" s="114"/>
      <c r="KNB73" s="114"/>
      <c r="KNC73" s="114"/>
      <c r="KND73" s="114"/>
      <c r="KNJ73" s="114"/>
      <c r="KNK73" s="114"/>
      <c r="KNL73" s="114"/>
      <c r="KNR73" s="114"/>
      <c r="KNS73" s="114"/>
      <c r="KNT73" s="114"/>
      <c r="KNZ73" s="114"/>
      <c r="KOA73" s="114"/>
      <c r="KOB73" s="114"/>
      <c r="KOH73" s="114"/>
      <c r="KOI73" s="114"/>
      <c r="KOJ73" s="114"/>
      <c r="KOP73" s="114"/>
      <c r="KOQ73" s="114"/>
      <c r="KOR73" s="114"/>
      <c r="KOX73" s="114"/>
      <c r="KOY73" s="114"/>
      <c r="KOZ73" s="114"/>
      <c r="KPF73" s="114"/>
      <c r="KPG73" s="114"/>
      <c r="KPH73" s="114"/>
      <c r="KPN73" s="114"/>
      <c r="KPO73" s="114"/>
      <c r="KPP73" s="114"/>
      <c r="KPV73" s="114"/>
      <c r="KPW73" s="114"/>
      <c r="KPX73" s="114"/>
      <c r="KQD73" s="114"/>
      <c r="KQE73" s="114"/>
      <c r="KQF73" s="114"/>
      <c r="KQL73" s="114"/>
      <c r="KQM73" s="114"/>
      <c r="KQN73" s="114"/>
      <c r="KQT73" s="114"/>
      <c r="KQU73" s="114"/>
      <c r="KQV73" s="114"/>
      <c r="KRB73" s="114"/>
      <c r="KRC73" s="114"/>
      <c r="KRD73" s="114"/>
      <c r="KRJ73" s="114"/>
      <c r="KRK73" s="114"/>
      <c r="KRL73" s="114"/>
      <c r="KRR73" s="114"/>
      <c r="KRS73" s="114"/>
      <c r="KRT73" s="114"/>
      <c r="KRZ73" s="114"/>
      <c r="KSA73" s="114"/>
      <c r="KSB73" s="114"/>
      <c r="KSH73" s="114"/>
      <c r="KSI73" s="114"/>
      <c r="KSJ73" s="114"/>
      <c r="KSP73" s="114"/>
      <c r="KSQ73" s="114"/>
      <c r="KSR73" s="114"/>
      <c r="KSX73" s="114"/>
      <c r="KSY73" s="114"/>
      <c r="KSZ73" s="114"/>
      <c r="KTF73" s="114"/>
      <c r="KTG73" s="114"/>
      <c r="KTH73" s="114"/>
      <c r="KTN73" s="114"/>
      <c r="KTO73" s="114"/>
      <c r="KTP73" s="114"/>
      <c r="KTV73" s="114"/>
      <c r="KTW73" s="114"/>
      <c r="KTX73" s="114"/>
      <c r="KUD73" s="114"/>
      <c r="KUE73" s="114"/>
      <c r="KUF73" s="114"/>
      <c r="KUL73" s="114"/>
      <c r="KUM73" s="114"/>
      <c r="KUN73" s="114"/>
      <c r="KUT73" s="114"/>
      <c r="KUU73" s="114"/>
      <c r="KUV73" s="114"/>
      <c r="KVB73" s="114"/>
      <c r="KVC73" s="114"/>
      <c r="KVD73" s="114"/>
      <c r="KVJ73" s="114"/>
      <c r="KVK73" s="114"/>
      <c r="KVL73" s="114"/>
      <c r="KVR73" s="114"/>
      <c r="KVS73" s="114"/>
      <c r="KVT73" s="114"/>
      <c r="KVZ73" s="114"/>
      <c r="KWA73" s="114"/>
      <c r="KWB73" s="114"/>
      <c r="KWH73" s="114"/>
      <c r="KWI73" s="114"/>
      <c r="KWJ73" s="114"/>
      <c r="KWP73" s="114"/>
      <c r="KWQ73" s="114"/>
      <c r="KWR73" s="114"/>
      <c r="KWX73" s="114"/>
      <c r="KWY73" s="114"/>
      <c r="KWZ73" s="114"/>
      <c r="KXF73" s="114"/>
      <c r="KXG73" s="114"/>
      <c r="KXH73" s="114"/>
      <c r="KXN73" s="114"/>
      <c r="KXO73" s="114"/>
      <c r="KXP73" s="114"/>
      <c r="KXV73" s="114"/>
      <c r="KXW73" s="114"/>
      <c r="KXX73" s="114"/>
    </row>
    <row r="74" spans="1:1020 1026:2044 2050:3068 3074:4092 4098:5116 5122:6140 6146:7164 7170:8084" x14ac:dyDescent="0.35">
      <c r="A74" s="22">
        <f t="shared" si="15"/>
        <v>69</v>
      </c>
      <c r="B74" s="23">
        <v>1018.8</v>
      </c>
      <c r="C74" s="23">
        <v>1018.8199999999999</v>
      </c>
      <c r="D74" s="61" t="s">
        <v>12</v>
      </c>
      <c r="E74" s="21">
        <f t="shared" si="11"/>
        <v>19.99999999998181</v>
      </c>
      <c r="F74" s="21"/>
      <c r="G74" s="21"/>
      <c r="H74" s="21"/>
      <c r="I74" s="21"/>
      <c r="J74" s="21">
        <v>3</v>
      </c>
      <c r="K74" s="21">
        <f>J74*E74</f>
        <v>59.99999999994543</v>
      </c>
      <c r="L74" s="21">
        <v>0.05</v>
      </c>
      <c r="M74" s="21">
        <f>E74*J74*L74</f>
        <v>2.9999999999972715</v>
      </c>
      <c r="N74" s="21">
        <v>3</v>
      </c>
      <c r="O74" s="21">
        <f t="shared" si="12"/>
        <v>59.99999999994543</v>
      </c>
      <c r="P74" s="21">
        <f t="shared" si="13"/>
        <v>59.99999999994543</v>
      </c>
      <c r="Q74" s="21">
        <v>0.04</v>
      </c>
      <c r="R74" s="21">
        <f t="shared" si="14"/>
        <v>2.3999999999978172</v>
      </c>
      <c r="S74" s="94" t="s">
        <v>13</v>
      </c>
      <c r="T74" s="63"/>
      <c r="U74" s="63"/>
      <c r="Z74" s="114"/>
      <c r="AA74" s="114"/>
      <c r="AB74" s="114"/>
      <c r="AH74" s="114"/>
      <c r="AI74" s="114"/>
      <c r="AJ74" s="114"/>
      <c r="AP74" s="114"/>
      <c r="AQ74" s="114"/>
      <c r="AR74" s="114"/>
      <c r="AX74" s="114"/>
      <c r="AY74" s="114"/>
      <c r="AZ74" s="114"/>
      <c r="BF74" s="114"/>
      <c r="BG74" s="114"/>
      <c r="BH74" s="114"/>
      <c r="BN74" s="114"/>
      <c r="BO74" s="114"/>
      <c r="BP74" s="114"/>
      <c r="BV74" s="114"/>
      <c r="BW74" s="114"/>
      <c r="BX74" s="114"/>
      <c r="CD74" s="114"/>
      <c r="CE74" s="114"/>
      <c r="CF74" s="114"/>
      <c r="CL74" s="114"/>
      <c r="CM74" s="114"/>
      <c r="CN74" s="114"/>
      <c r="CT74" s="114"/>
      <c r="CU74" s="114"/>
      <c r="CV74" s="114"/>
      <c r="DB74" s="114"/>
      <c r="DC74" s="114"/>
      <c r="DD74" s="114"/>
      <c r="DJ74" s="114"/>
      <c r="DK74" s="114"/>
      <c r="DL74" s="114"/>
      <c r="DR74" s="114"/>
      <c r="DS74" s="114"/>
      <c r="DT74" s="114"/>
      <c r="DZ74" s="114"/>
      <c r="EA74" s="114"/>
      <c r="EB74" s="114"/>
      <c r="EH74" s="114"/>
      <c r="EI74" s="114"/>
      <c r="EJ74" s="114"/>
      <c r="EP74" s="114"/>
      <c r="EQ74" s="114"/>
      <c r="ER74" s="114"/>
      <c r="EX74" s="114"/>
      <c r="EY74" s="114"/>
      <c r="EZ74" s="114"/>
      <c r="FF74" s="114"/>
      <c r="FG74" s="114"/>
      <c r="FH74" s="114"/>
      <c r="FN74" s="114"/>
      <c r="FO74" s="114"/>
      <c r="FP74" s="114"/>
      <c r="FV74" s="114"/>
      <c r="FW74" s="114"/>
      <c r="FX74" s="114"/>
      <c r="GD74" s="114"/>
      <c r="GE74" s="114"/>
      <c r="GF74" s="114"/>
      <c r="GL74" s="114"/>
      <c r="GM74" s="114"/>
      <c r="GN74" s="114"/>
      <c r="GT74" s="114"/>
      <c r="GU74" s="114"/>
      <c r="GV74" s="114"/>
      <c r="HB74" s="114"/>
      <c r="HC74" s="114"/>
      <c r="HD74" s="114"/>
      <c r="HJ74" s="114"/>
      <c r="HK74" s="114"/>
      <c r="HL74" s="114"/>
      <c r="HR74" s="114"/>
      <c r="HS74" s="114"/>
      <c r="HT74" s="114"/>
      <c r="HZ74" s="114"/>
      <c r="IA74" s="114"/>
      <c r="IB74" s="114"/>
      <c r="IH74" s="114"/>
      <c r="II74" s="114"/>
      <c r="IJ74" s="114"/>
      <c r="IP74" s="114"/>
      <c r="IQ74" s="114"/>
      <c r="IR74" s="114"/>
      <c r="IX74" s="114"/>
      <c r="IY74" s="114"/>
      <c r="IZ74" s="114"/>
      <c r="JF74" s="114"/>
      <c r="JG74" s="114"/>
      <c r="JH74" s="114"/>
      <c r="JN74" s="114"/>
      <c r="JO74" s="114"/>
      <c r="JP74" s="114"/>
      <c r="JV74" s="114"/>
      <c r="JW74" s="114"/>
      <c r="JX74" s="114"/>
      <c r="KD74" s="114"/>
      <c r="KE74" s="114"/>
      <c r="KF74" s="114"/>
      <c r="KL74" s="114"/>
      <c r="KM74" s="114"/>
      <c r="KN74" s="114"/>
      <c r="KT74" s="114"/>
      <c r="KU74" s="114"/>
      <c r="KV74" s="114"/>
      <c r="LB74" s="114"/>
      <c r="LC74" s="114"/>
      <c r="LD74" s="114"/>
      <c r="LJ74" s="114"/>
      <c r="LK74" s="114"/>
      <c r="LL74" s="114"/>
      <c r="LR74" s="114"/>
      <c r="LS74" s="114"/>
      <c r="LT74" s="114"/>
      <c r="LZ74" s="114"/>
      <c r="MA74" s="114"/>
      <c r="MB74" s="114"/>
      <c r="MH74" s="114"/>
      <c r="MI74" s="114"/>
      <c r="MJ74" s="114"/>
      <c r="MP74" s="114"/>
      <c r="MQ74" s="114"/>
      <c r="MR74" s="114"/>
      <c r="MX74" s="114"/>
      <c r="MY74" s="114"/>
      <c r="MZ74" s="114"/>
      <c r="NF74" s="114"/>
      <c r="NG74" s="114"/>
      <c r="NH74" s="114"/>
      <c r="NN74" s="114"/>
      <c r="NO74" s="114"/>
      <c r="NP74" s="114"/>
      <c r="NV74" s="114"/>
      <c r="NW74" s="114"/>
      <c r="NX74" s="114"/>
      <c r="OD74" s="114"/>
      <c r="OE74" s="114"/>
      <c r="OF74" s="114"/>
      <c r="OL74" s="114"/>
      <c r="OM74" s="114"/>
      <c r="ON74" s="114"/>
      <c r="OT74" s="114"/>
      <c r="OU74" s="114"/>
      <c r="OV74" s="114"/>
      <c r="PB74" s="114"/>
      <c r="PC74" s="114"/>
      <c r="PD74" s="114"/>
      <c r="PJ74" s="114"/>
      <c r="PK74" s="114"/>
      <c r="PL74" s="114"/>
      <c r="PR74" s="114"/>
      <c r="PS74" s="114"/>
      <c r="PT74" s="114"/>
      <c r="PZ74" s="114"/>
      <c r="QA74" s="114"/>
      <c r="QB74" s="114"/>
      <c r="QH74" s="114"/>
      <c r="QI74" s="114"/>
      <c r="QJ74" s="114"/>
      <c r="QP74" s="114"/>
      <c r="QQ74" s="114"/>
      <c r="QR74" s="114"/>
      <c r="QX74" s="114"/>
      <c r="QY74" s="114"/>
      <c r="QZ74" s="114"/>
      <c r="RF74" s="114"/>
      <c r="RG74" s="114"/>
      <c r="RH74" s="114"/>
      <c r="RN74" s="114"/>
      <c r="RO74" s="114"/>
      <c r="RP74" s="114"/>
      <c r="RV74" s="114"/>
      <c r="RW74" s="114"/>
      <c r="RX74" s="114"/>
      <c r="SD74" s="114"/>
      <c r="SE74" s="114"/>
      <c r="SF74" s="114"/>
      <c r="SL74" s="114"/>
      <c r="SM74" s="114"/>
      <c r="SN74" s="114"/>
      <c r="ST74" s="114"/>
      <c r="SU74" s="114"/>
      <c r="SV74" s="114"/>
      <c r="TB74" s="114"/>
      <c r="TC74" s="114"/>
      <c r="TD74" s="114"/>
      <c r="TJ74" s="114"/>
      <c r="TK74" s="114"/>
      <c r="TL74" s="114"/>
      <c r="TR74" s="114"/>
      <c r="TS74" s="114"/>
      <c r="TT74" s="114"/>
      <c r="TZ74" s="114"/>
      <c r="UA74" s="114"/>
      <c r="UB74" s="114"/>
      <c r="UH74" s="114"/>
      <c r="UI74" s="114"/>
      <c r="UJ74" s="114"/>
      <c r="UP74" s="114"/>
      <c r="UQ74" s="114"/>
      <c r="UR74" s="114"/>
      <c r="UX74" s="114"/>
      <c r="UY74" s="114"/>
      <c r="UZ74" s="114"/>
      <c r="VF74" s="114"/>
      <c r="VG74" s="114"/>
      <c r="VH74" s="114"/>
      <c r="VN74" s="114"/>
      <c r="VO74" s="114"/>
      <c r="VP74" s="114"/>
      <c r="VV74" s="114"/>
      <c r="VW74" s="114"/>
      <c r="VX74" s="114"/>
      <c r="WD74" s="114"/>
      <c r="WE74" s="114"/>
      <c r="WF74" s="114"/>
      <c r="WL74" s="114"/>
      <c r="WM74" s="114"/>
      <c r="WN74" s="114"/>
      <c r="WT74" s="114"/>
      <c r="WU74" s="114"/>
      <c r="WV74" s="114"/>
      <c r="XB74" s="114"/>
      <c r="XC74" s="114"/>
      <c r="XD74" s="114"/>
      <c r="XJ74" s="114"/>
      <c r="XK74" s="114"/>
      <c r="XL74" s="114"/>
      <c r="XR74" s="114"/>
      <c r="XS74" s="114"/>
      <c r="XT74" s="114"/>
      <c r="XZ74" s="114"/>
      <c r="YA74" s="114"/>
      <c r="YB74" s="114"/>
      <c r="YH74" s="114"/>
      <c r="YI74" s="114"/>
      <c r="YJ74" s="114"/>
      <c r="YP74" s="114"/>
      <c r="YQ74" s="114"/>
      <c r="YR74" s="114"/>
      <c r="YX74" s="114"/>
      <c r="YY74" s="114"/>
      <c r="YZ74" s="114"/>
      <c r="ZF74" s="114"/>
      <c r="ZG74" s="114"/>
      <c r="ZH74" s="114"/>
      <c r="ZN74" s="114"/>
      <c r="ZO74" s="114"/>
      <c r="ZP74" s="114"/>
      <c r="ZV74" s="114"/>
      <c r="ZW74" s="114"/>
      <c r="ZX74" s="114"/>
      <c r="AAD74" s="114"/>
      <c r="AAE74" s="114"/>
      <c r="AAF74" s="114"/>
      <c r="AAL74" s="114"/>
      <c r="AAM74" s="114"/>
      <c r="AAN74" s="114"/>
      <c r="AAT74" s="114"/>
      <c r="AAU74" s="114"/>
      <c r="AAV74" s="114"/>
      <c r="ABB74" s="114"/>
      <c r="ABC74" s="114"/>
      <c r="ABD74" s="114"/>
      <c r="ABJ74" s="114"/>
      <c r="ABK74" s="114"/>
      <c r="ABL74" s="114"/>
      <c r="ABR74" s="114"/>
      <c r="ABS74" s="114"/>
      <c r="ABT74" s="114"/>
      <c r="ABZ74" s="114"/>
      <c r="ACA74" s="114"/>
      <c r="ACB74" s="114"/>
      <c r="ACH74" s="114"/>
      <c r="ACI74" s="114"/>
      <c r="ACJ74" s="114"/>
      <c r="ACP74" s="114"/>
      <c r="ACQ74" s="114"/>
      <c r="ACR74" s="114"/>
      <c r="ACX74" s="114"/>
      <c r="ACY74" s="114"/>
      <c r="ACZ74" s="114"/>
      <c r="ADF74" s="114"/>
      <c r="ADG74" s="114"/>
      <c r="ADH74" s="114"/>
      <c r="ADN74" s="114"/>
      <c r="ADO74" s="114"/>
      <c r="ADP74" s="114"/>
      <c r="ADV74" s="114"/>
      <c r="ADW74" s="114"/>
      <c r="ADX74" s="114"/>
      <c r="AED74" s="114"/>
      <c r="AEE74" s="114"/>
      <c r="AEF74" s="114"/>
      <c r="AEL74" s="114"/>
      <c r="AEM74" s="114"/>
      <c r="AEN74" s="114"/>
      <c r="AET74" s="114"/>
      <c r="AEU74" s="114"/>
      <c r="AEV74" s="114"/>
      <c r="AFB74" s="114"/>
      <c r="AFC74" s="114"/>
      <c r="AFD74" s="114"/>
      <c r="AFJ74" s="114"/>
      <c r="AFK74" s="114"/>
      <c r="AFL74" s="114"/>
      <c r="AFR74" s="114"/>
      <c r="AFS74" s="114"/>
      <c r="AFT74" s="114"/>
      <c r="AFZ74" s="114"/>
      <c r="AGA74" s="114"/>
      <c r="AGB74" s="114"/>
      <c r="AGH74" s="114"/>
      <c r="AGI74" s="114"/>
      <c r="AGJ74" s="114"/>
      <c r="AGP74" s="114"/>
      <c r="AGQ74" s="114"/>
      <c r="AGR74" s="114"/>
      <c r="AGX74" s="114"/>
      <c r="AGY74" s="114"/>
      <c r="AGZ74" s="114"/>
      <c r="AHF74" s="114"/>
      <c r="AHG74" s="114"/>
      <c r="AHH74" s="114"/>
      <c r="AHN74" s="114"/>
      <c r="AHO74" s="114"/>
      <c r="AHP74" s="114"/>
      <c r="AHV74" s="114"/>
      <c r="AHW74" s="114"/>
      <c r="AHX74" s="114"/>
      <c r="AID74" s="114"/>
      <c r="AIE74" s="114"/>
      <c r="AIF74" s="114"/>
      <c r="AIL74" s="114"/>
      <c r="AIM74" s="114"/>
      <c r="AIN74" s="114"/>
      <c r="AIT74" s="114"/>
      <c r="AIU74" s="114"/>
      <c r="AIV74" s="114"/>
      <c r="AJB74" s="114"/>
      <c r="AJC74" s="114"/>
      <c r="AJD74" s="114"/>
      <c r="AJJ74" s="114"/>
      <c r="AJK74" s="114"/>
      <c r="AJL74" s="114"/>
      <c r="AJR74" s="114"/>
      <c r="AJS74" s="114"/>
      <c r="AJT74" s="114"/>
      <c r="AJZ74" s="114"/>
      <c r="AKA74" s="114"/>
      <c r="AKB74" s="114"/>
      <c r="AKH74" s="114"/>
      <c r="AKI74" s="114"/>
      <c r="AKJ74" s="114"/>
      <c r="AKP74" s="114"/>
      <c r="AKQ74" s="114"/>
      <c r="AKR74" s="114"/>
      <c r="AKX74" s="114"/>
      <c r="AKY74" s="114"/>
      <c r="AKZ74" s="114"/>
      <c r="ALF74" s="114"/>
      <c r="ALG74" s="114"/>
      <c r="ALH74" s="114"/>
      <c r="ALN74" s="114"/>
      <c r="ALO74" s="114"/>
      <c r="ALP74" s="114"/>
      <c r="ALV74" s="114"/>
      <c r="ALW74" s="114"/>
      <c r="ALX74" s="114"/>
      <c r="AMD74" s="114"/>
      <c r="AME74" s="114"/>
      <c r="AMF74" s="114"/>
      <c r="AML74" s="114"/>
      <c r="AMM74" s="114"/>
      <c r="AMN74" s="114"/>
      <c r="AMT74" s="114"/>
      <c r="AMU74" s="114"/>
      <c r="AMV74" s="114"/>
      <c r="ANB74" s="114"/>
      <c r="ANC74" s="114"/>
      <c r="AND74" s="114"/>
      <c r="ANJ74" s="114"/>
      <c r="ANK74" s="114"/>
      <c r="ANL74" s="114"/>
      <c r="ANR74" s="114"/>
      <c r="ANS74" s="114"/>
      <c r="ANT74" s="114"/>
      <c r="ANZ74" s="114"/>
      <c r="AOA74" s="114"/>
      <c r="AOB74" s="114"/>
      <c r="AOH74" s="114"/>
      <c r="AOI74" s="114"/>
      <c r="AOJ74" s="114"/>
      <c r="AOP74" s="114"/>
      <c r="AOQ74" s="114"/>
      <c r="AOR74" s="114"/>
      <c r="AOX74" s="114"/>
      <c r="AOY74" s="114"/>
      <c r="AOZ74" s="114"/>
      <c r="APF74" s="114"/>
      <c r="APG74" s="114"/>
      <c r="APH74" s="114"/>
      <c r="APN74" s="114"/>
      <c r="APO74" s="114"/>
      <c r="APP74" s="114"/>
      <c r="APV74" s="114"/>
      <c r="APW74" s="114"/>
      <c r="APX74" s="114"/>
      <c r="AQD74" s="114"/>
      <c r="AQE74" s="114"/>
      <c r="AQF74" s="114"/>
      <c r="AQL74" s="114"/>
      <c r="AQM74" s="114"/>
      <c r="AQN74" s="114"/>
      <c r="AQT74" s="114"/>
      <c r="AQU74" s="114"/>
      <c r="AQV74" s="114"/>
      <c r="ARB74" s="114"/>
      <c r="ARC74" s="114"/>
      <c r="ARD74" s="114"/>
      <c r="ARJ74" s="114"/>
      <c r="ARK74" s="114"/>
      <c r="ARL74" s="114"/>
      <c r="ARR74" s="114"/>
      <c r="ARS74" s="114"/>
      <c r="ART74" s="114"/>
      <c r="ARZ74" s="114"/>
      <c r="ASA74" s="114"/>
      <c r="ASB74" s="114"/>
      <c r="ASH74" s="114"/>
      <c r="ASI74" s="114"/>
      <c r="ASJ74" s="114"/>
      <c r="ASP74" s="114"/>
      <c r="ASQ74" s="114"/>
      <c r="ASR74" s="114"/>
      <c r="ASX74" s="114"/>
      <c r="ASY74" s="114"/>
      <c r="ASZ74" s="114"/>
      <c r="ATF74" s="114"/>
      <c r="ATG74" s="114"/>
      <c r="ATH74" s="114"/>
      <c r="ATN74" s="114"/>
      <c r="ATO74" s="114"/>
      <c r="ATP74" s="114"/>
      <c r="ATV74" s="114"/>
      <c r="ATW74" s="114"/>
      <c r="ATX74" s="114"/>
      <c r="AUD74" s="114"/>
      <c r="AUE74" s="114"/>
      <c r="AUF74" s="114"/>
      <c r="AUL74" s="114"/>
      <c r="AUM74" s="114"/>
      <c r="AUN74" s="114"/>
      <c r="AUT74" s="114"/>
      <c r="AUU74" s="114"/>
      <c r="AUV74" s="114"/>
      <c r="AVB74" s="114"/>
      <c r="AVC74" s="114"/>
      <c r="AVD74" s="114"/>
      <c r="AVJ74" s="114"/>
      <c r="AVK74" s="114"/>
      <c r="AVL74" s="114"/>
      <c r="AVR74" s="114"/>
      <c r="AVS74" s="114"/>
      <c r="AVT74" s="114"/>
      <c r="AVZ74" s="114"/>
      <c r="AWA74" s="114"/>
      <c r="AWB74" s="114"/>
      <c r="AWH74" s="114"/>
      <c r="AWI74" s="114"/>
      <c r="AWJ74" s="114"/>
      <c r="AWP74" s="114"/>
      <c r="AWQ74" s="114"/>
      <c r="AWR74" s="114"/>
      <c r="AWX74" s="114"/>
      <c r="AWY74" s="114"/>
      <c r="AWZ74" s="114"/>
      <c r="AXF74" s="114"/>
      <c r="AXG74" s="114"/>
      <c r="AXH74" s="114"/>
      <c r="AXN74" s="114"/>
      <c r="AXO74" s="114"/>
      <c r="AXP74" s="114"/>
      <c r="AXV74" s="114"/>
      <c r="AXW74" s="114"/>
      <c r="AXX74" s="114"/>
      <c r="AYD74" s="114"/>
      <c r="AYE74" s="114"/>
      <c r="AYF74" s="114"/>
      <c r="AYL74" s="114"/>
      <c r="AYM74" s="114"/>
      <c r="AYN74" s="114"/>
      <c r="AYT74" s="114"/>
      <c r="AYU74" s="114"/>
      <c r="AYV74" s="114"/>
      <c r="AZB74" s="114"/>
      <c r="AZC74" s="114"/>
      <c r="AZD74" s="114"/>
      <c r="AZJ74" s="114"/>
      <c r="AZK74" s="114"/>
      <c r="AZL74" s="114"/>
      <c r="AZR74" s="114"/>
      <c r="AZS74" s="114"/>
      <c r="AZT74" s="114"/>
      <c r="AZZ74" s="114"/>
      <c r="BAA74" s="114"/>
      <c r="BAB74" s="114"/>
      <c r="BAH74" s="114"/>
      <c r="BAI74" s="114"/>
      <c r="BAJ74" s="114"/>
      <c r="BAP74" s="114"/>
      <c r="BAQ74" s="114"/>
      <c r="BAR74" s="114"/>
      <c r="BAX74" s="114"/>
      <c r="BAY74" s="114"/>
      <c r="BAZ74" s="114"/>
      <c r="BBF74" s="114"/>
      <c r="BBG74" s="114"/>
      <c r="BBH74" s="114"/>
      <c r="BBN74" s="114"/>
      <c r="BBO74" s="114"/>
      <c r="BBP74" s="114"/>
      <c r="BBV74" s="114"/>
      <c r="BBW74" s="114"/>
      <c r="BBX74" s="114"/>
      <c r="BCD74" s="114"/>
      <c r="BCE74" s="114"/>
      <c r="BCF74" s="114"/>
      <c r="BCL74" s="114"/>
      <c r="BCM74" s="114"/>
      <c r="BCN74" s="114"/>
      <c r="BCT74" s="114"/>
      <c r="BCU74" s="114"/>
      <c r="BCV74" s="114"/>
      <c r="BDB74" s="114"/>
      <c r="BDC74" s="114"/>
      <c r="BDD74" s="114"/>
      <c r="BDJ74" s="114"/>
      <c r="BDK74" s="114"/>
      <c r="BDL74" s="114"/>
      <c r="BDR74" s="114"/>
      <c r="BDS74" s="114"/>
      <c r="BDT74" s="114"/>
      <c r="BDZ74" s="114"/>
      <c r="BEA74" s="114"/>
      <c r="BEB74" s="114"/>
      <c r="BEH74" s="114"/>
      <c r="BEI74" s="114"/>
      <c r="BEJ74" s="114"/>
      <c r="BEP74" s="114"/>
      <c r="BEQ74" s="114"/>
      <c r="BER74" s="114"/>
      <c r="BEX74" s="114"/>
      <c r="BEY74" s="114"/>
      <c r="BEZ74" s="114"/>
      <c r="BFF74" s="114"/>
      <c r="BFG74" s="114"/>
      <c r="BFH74" s="114"/>
      <c r="BFN74" s="114"/>
      <c r="BFO74" s="114"/>
      <c r="BFP74" s="114"/>
      <c r="BFV74" s="114"/>
      <c r="BFW74" s="114"/>
      <c r="BFX74" s="114"/>
      <c r="BGD74" s="114"/>
      <c r="BGE74" s="114"/>
      <c r="BGF74" s="114"/>
      <c r="BGL74" s="114"/>
      <c r="BGM74" s="114"/>
      <c r="BGN74" s="114"/>
      <c r="BGT74" s="114"/>
      <c r="BGU74" s="114"/>
      <c r="BGV74" s="114"/>
      <c r="BHB74" s="114"/>
      <c r="BHC74" s="114"/>
      <c r="BHD74" s="114"/>
      <c r="BHJ74" s="114"/>
      <c r="BHK74" s="114"/>
      <c r="BHL74" s="114"/>
      <c r="BHR74" s="114"/>
      <c r="BHS74" s="114"/>
      <c r="BHT74" s="114"/>
      <c r="BHZ74" s="114"/>
      <c r="BIA74" s="114"/>
      <c r="BIB74" s="114"/>
      <c r="BIH74" s="114"/>
      <c r="BII74" s="114"/>
      <c r="BIJ74" s="114"/>
      <c r="BIP74" s="114"/>
      <c r="BIQ74" s="114"/>
      <c r="BIR74" s="114"/>
      <c r="BIX74" s="114"/>
      <c r="BIY74" s="114"/>
      <c r="BIZ74" s="114"/>
      <c r="BJF74" s="114"/>
      <c r="BJG74" s="114"/>
      <c r="BJH74" s="114"/>
      <c r="BJN74" s="114"/>
      <c r="BJO74" s="114"/>
      <c r="BJP74" s="114"/>
      <c r="BJV74" s="114"/>
      <c r="BJW74" s="114"/>
      <c r="BJX74" s="114"/>
      <c r="BKD74" s="114"/>
      <c r="BKE74" s="114"/>
      <c r="BKF74" s="114"/>
      <c r="BKL74" s="114"/>
      <c r="BKM74" s="114"/>
      <c r="BKN74" s="114"/>
      <c r="BKT74" s="114"/>
      <c r="BKU74" s="114"/>
      <c r="BKV74" s="114"/>
      <c r="BLB74" s="114"/>
      <c r="BLC74" s="114"/>
      <c r="BLD74" s="114"/>
      <c r="BLJ74" s="114"/>
      <c r="BLK74" s="114"/>
      <c r="BLL74" s="114"/>
      <c r="BLR74" s="114"/>
      <c r="BLS74" s="114"/>
      <c r="BLT74" s="114"/>
      <c r="BLZ74" s="114"/>
      <c r="BMA74" s="114"/>
      <c r="BMB74" s="114"/>
      <c r="BMH74" s="114"/>
      <c r="BMI74" s="114"/>
      <c r="BMJ74" s="114"/>
      <c r="BMP74" s="114"/>
      <c r="BMQ74" s="114"/>
      <c r="BMR74" s="114"/>
      <c r="BMX74" s="114"/>
      <c r="BMY74" s="114"/>
      <c r="BMZ74" s="114"/>
      <c r="BNF74" s="114"/>
      <c r="BNG74" s="114"/>
      <c r="BNH74" s="114"/>
      <c r="BNN74" s="114"/>
      <c r="BNO74" s="114"/>
      <c r="BNP74" s="114"/>
      <c r="BNV74" s="114"/>
      <c r="BNW74" s="114"/>
      <c r="BNX74" s="114"/>
      <c r="BOD74" s="114"/>
      <c r="BOE74" s="114"/>
      <c r="BOF74" s="114"/>
      <c r="BOL74" s="114"/>
      <c r="BOM74" s="114"/>
      <c r="BON74" s="114"/>
      <c r="BOT74" s="114"/>
      <c r="BOU74" s="114"/>
      <c r="BOV74" s="114"/>
      <c r="BPB74" s="114"/>
      <c r="BPC74" s="114"/>
      <c r="BPD74" s="114"/>
      <c r="BPJ74" s="114"/>
      <c r="BPK74" s="114"/>
      <c r="BPL74" s="114"/>
      <c r="BPR74" s="114"/>
      <c r="BPS74" s="114"/>
      <c r="BPT74" s="114"/>
      <c r="BPZ74" s="114"/>
      <c r="BQA74" s="114"/>
      <c r="BQB74" s="114"/>
      <c r="BQH74" s="114"/>
      <c r="BQI74" s="114"/>
      <c r="BQJ74" s="114"/>
      <c r="BQP74" s="114"/>
      <c r="BQQ74" s="114"/>
      <c r="BQR74" s="114"/>
      <c r="BQX74" s="114"/>
      <c r="BQY74" s="114"/>
      <c r="BQZ74" s="114"/>
      <c r="BRF74" s="114"/>
      <c r="BRG74" s="114"/>
      <c r="BRH74" s="114"/>
      <c r="BRN74" s="114"/>
      <c r="BRO74" s="114"/>
      <c r="BRP74" s="114"/>
      <c r="BRV74" s="114"/>
      <c r="BRW74" s="114"/>
      <c r="BRX74" s="114"/>
      <c r="BSD74" s="114"/>
      <c r="BSE74" s="114"/>
      <c r="BSF74" s="114"/>
      <c r="BSL74" s="114"/>
      <c r="BSM74" s="114"/>
      <c r="BSN74" s="114"/>
      <c r="BST74" s="114"/>
      <c r="BSU74" s="114"/>
      <c r="BSV74" s="114"/>
      <c r="BTB74" s="114"/>
      <c r="BTC74" s="114"/>
      <c r="BTD74" s="114"/>
      <c r="BTJ74" s="114"/>
      <c r="BTK74" s="114"/>
      <c r="BTL74" s="114"/>
      <c r="BTR74" s="114"/>
      <c r="BTS74" s="114"/>
      <c r="BTT74" s="114"/>
      <c r="BTZ74" s="114"/>
      <c r="BUA74" s="114"/>
      <c r="BUB74" s="114"/>
      <c r="BUH74" s="114"/>
      <c r="BUI74" s="114"/>
      <c r="BUJ74" s="114"/>
      <c r="BUP74" s="114"/>
      <c r="BUQ74" s="114"/>
      <c r="BUR74" s="114"/>
      <c r="BUX74" s="114"/>
      <c r="BUY74" s="114"/>
      <c r="BUZ74" s="114"/>
      <c r="BVF74" s="114"/>
      <c r="BVG74" s="114"/>
      <c r="BVH74" s="114"/>
      <c r="BVN74" s="114"/>
      <c r="BVO74" s="114"/>
      <c r="BVP74" s="114"/>
      <c r="BVV74" s="114"/>
      <c r="BVW74" s="114"/>
      <c r="BVX74" s="114"/>
      <c r="BWD74" s="114"/>
      <c r="BWE74" s="114"/>
      <c r="BWF74" s="114"/>
      <c r="BWL74" s="114"/>
      <c r="BWM74" s="114"/>
      <c r="BWN74" s="114"/>
      <c r="BWT74" s="114"/>
      <c r="BWU74" s="114"/>
      <c r="BWV74" s="114"/>
      <c r="BXB74" s="114"/>
      <c r="BXC74" s="114"/>
      <c r="BXD74" s="114"/>
      <c r="BXJ74" s="114"/>
      <c r="BXK74" s="114"/>
      <c r="BXL74" s="114"/>
      <c r="BXR74" s="114"/>
      <c r="BXS74" s="114"/>
      <c r="BXT74" s="114"/>
      <c r="BXZ74" s="114"/>
      <c r="BYA74" s="114"/>
      <c r="BYB74" s="114"/>
      <c r="BYH74" s="114"/>
      <c r="BYI74" s="114"/>
      <c r="BYJ74" s="114"/>
      <c r="BYP74" s="114"/>
      <c r="BYQ74" s="114"/>
      <c r="BYR74" s="114"/>
      <c r="BYX74" s="114"/>
      <c r="BYY74" s="114"/>
      <c r="BYZ74" s="114"/>
      <c r="BZF74" s="114"/>
      <c r="BZG74" s="114"/>
      <c r="BZH74" s="114"/>
      <c r="BZN74" s="114"/>
      <c r="BZO74" s="114"/>
      <c r="BZP74" s="114"/>
      <c r="BZV74" s="114"/>
      <c r="BZW74" s="114"/>
      <c r="BZX74" s="114"/>
      <c r="CAD74" s="114"/>
      <c r="CAE74" s="114"/>
      <c r="CAF74" s="114"/>
      <c r="CAL74" s="114"/>
      <c r="CAM74" s="114"/>
      <c r="CAN74" s="114"/>
      <c r="CAT74" s="114"/>
      <c r="CAU74" s="114"/>
      <c r="CAV74" s="114"/>
      <c r="CBB74" s="114"/>
      <c r="CBC74" s="114"/>
      <c r="CBD74" s="114"/>
      <c r="CBJ74" s="114"/>
      <c r="CBK74" s="114"/>
      <c r="CBL74" s="114"/>
      <c r="CBR74" s="114"/>
      <c r="CBS74" s="114"/>
      <c r="CBT74" s="114"/>
      <c r="CBZ74" s="114"/>
      <c r="CCA74" s="114"/>
      <c r="CCB74" s="114"/>
      <c r="CCH74" s="114"/>
      <c r="CCI74" s="114"/>
      <c r="CCJ74" s="114"/>
      <c r="CCP74" s="114"/>
      <c r="CCQ74" s="114"/>
      <c r="CCR74" s="114"/>
      <c r="CCX74" s="114"/>
      <c r="CCY74" s="114"/>
      <c r="CCZ74" s="114"/>
      <c r="CDF74" s="114"/>
      <c r="CDG74" s="114"/>
      <c r="CDH74" s="114"/>
      <c r="CDN74" s="114"/>
      <c r="CDO74" s="114"/>
      <c r="CDP74" s="114"/>
      <c r="CDV74" s="114"/>
      <c r="CDW74" s="114"/>
      <c r="CDX74" s="114"/>
      <c r="CED74" s="114"/>
      <c r="CEE74" s="114"/>
      <c r="CEF74" s="114"/>
      <c r="CEL74" s="114"/>
      <c r="CEM74" s="114"/>
      <c r="CEN74" s="114"/>
      <c r="CET74" s="114"/>
      <c r="CEU74" s="114"/>
      <c r="CEV74" s="114"/>
      <c r="CFB74" s="114"/>
      <c r="CFC74" s="114"/>
      <c r="CFD74" s="114"/>
      <c r="CFJ74" s="114"/>
      <c r="CFK74" s="114"/>
      <c r="CFL74" s="114"/>
      <c r="CFR74" s="114"/>
      <c r="CFS74" s="114"/>
      <c r="CFT74" s="114"/>
      <c r="CFZ74" s="114"/>
      <c r="CGA74" s="114"/>
      <c r="CGB74" s="114"/>
      <c r="CGH74" s="114"/>
      <c r="CGI74" s="114"/>
      <c r="CGJ74" s="114"/>
      <c r="CGP74" s="114"/>
      <c r="CGQ74" s="114"/>
      <c r="CGR74" s="114"/>
      <c r="CGX74" s="114"/>
      <c r="CGY74" s="114"/>
      <c r="CGZ74" s="114"/>
      <c r="CHF74" s="114"/>
      <c r="CHG74" s="114"/>
      <c r="CHH74" s="114"/>
      <c r="CHN74" s="114"/>
      <c r="CHO74" s="114"/>
      <c r="CHP74" s="114"/>
      <c r="CHV74" s="114"/>
      <c r="CHW74" s="114"/>
      <c r="CHX74" s="114"/>
      <c r="CID74" s="114"/>
      <c r="CIE74" s="114"/>
      <c r="CIF74" s="114"/>
      <c r="CIL74" s="114"/>
      <c r="CIM74" s="114"/>
      <c r="CIN74" s="114"/>
      <c r="CIT74" s="114"/>
      <c r="CIU74" s="114"/>
      <c r="CIV74" s="114"/>
      <c r="CJB74" s="114"/>
      <c r="CJC74" s="114"/>
      <c r="CJD74" s="114"/>
      <c r="CJJ74" s="114"/>
      <c r="CJK74" s="114"/>
      <c r="CJL74" s="114"/>
      <c r="CJR74" s="114"/>
      <c r="CJS74" s="114"/>
      <c r="CJT74" s="114"/>
      <c r="CJZ74" s="114"/>
      <c r="CKA74" s="114"/>
      <c r="CKB74" s="114"/>
      <c r="CKH74" s="114"/>
      <c r="CKI74" s="114"/>
      <c r="CKJ74" s="114"/>
      <c r="CKP74" s="114"/>
      <c r="CKQ74" s="114"/>
      <c r="CKR74" s="114"/>
      <c r="CKX74" s="114"/>
      <c r="CKY74" s="114"/>
      <c r="CKZ74" s="114"/>
      <c r="CLF74" s="114"/>
      <c r="CLG74" s="114"/>
      <c r="CLH74" s="114"/>
      <c r="CLN74" s="114"/>
      <c r="CLO74" s="114"/>
      <c r="CLP74" s="114"/>
      <c r="CLV74" s="114"/>
      <c r="CLW74" s="114"/>
      <c r="CLX74" s="114"/>
      <c r="CMD74" s="114"/>
      <c r="CME74" s="114"/>
      <c r="CMF74" s="114"/>
      <c r="CML74" s="114"/>
      <c r="CMM74" s="114"/>
      <c r="CMN74" s="114"/>
      <c r="CMT74" s="114"/>
      <c r="CMU74" s="114"/>
      <c r="CMV74" s="114"/>
      <c r="CNB74" s="114"/>
      <c r="CNC74" s="114"/>
      <c r="CND74" s="114"/>
      <c r="CNJ74" s="114"/>
      <c r="CNK74" s="114"/>
      <c r="CNL74" s="114"/>
      <c r="CNR74" s="114"/>
      <c r="CNS74" s="114"/>
      <c r="CNT74" s="114"/>
      <c r="CNZ74" s="114"/>
      <c r="COA74" s="114"/>
      <c r="COB74" s="114"/>
      <c r="COH74" s="114"/>
      <c r="COI74" s="114"/>
      <c r="COJ74" s="114"/>
      <c r="COP74" s="114"/>
      <c r="COQ74" s="114"/>
      <c r="COR74" s="114"/>
      <c r="COX74" s="114"/>
      <c r="COY74" s="114"/>
      <c r="COZ74" s="114"/>
      <c r="CPF74" s="114"/>
      <c r="CPG74" s="114"/>
      <c r="CPH74" s="114"/>
      <c r="CPN74" s="114"/>
      <c r="CPO74" s="114"/>
      <c r="CPP74" s="114"/>
      <c r="CPV74" s="114"/>
      <c r="CPW74" s="114"/>
      <c r="CPX74" s="114"/>
      <c r="CQD74" s="114"/>
      <c r="CQE74" s="114"/>
      <c r="CQF74" s="114"/>
      <c r="CQL74" s="114"/>
      <c r="CQM74" s="114"/>
      <c r="CQN74" s="114"/>
      <c r="CQT74" s="114"/>
      <c r="CQU74" s="114"/>
      <c r="CQV74" s="114"/>
      <c r="CRB74" s="114"/>
      <c r="CRC74" s="114"/>
      <c r="CRD74" s="114"/>
      <c r="CRJ74" s="114"/>
      <c r="CRK74" s="114"/>
      <c r="CRL74" s="114"/>
      <c r="CRR74" s="114"/>
      <c r="CRS74" s="114"/>
      <c r="CRT74" s="114"/>
      <c r="CRZ74" s="114"/>
      <c r="CSA74" s="114"/>
      <c r="CSB74" s="114"/>
      <c r="CSH74" s="114"/>
      <c r="CSI74" s="114"/>
      <c r="CSJ74" s="114"/>
      <c r="CSP74" s="114"/>
      <c r="CSQ74" s="114"/>
      <c r="CSR74" s="114"/>
      <c r="CSX74" s="114"/>
      <c r="CSY74" s="114"/>
      <c r="CSZ74" s="114"/>
      <c r="CTF74" s="114"/>
      <c r="CTG74" s="114"/>
      <c r="CTH74" s="114"/>
      <c r="CTN74" s="114"/>
      <c r="CTO74" s="114"/>
      <c r="CTP74" s="114"/>
      <c r="CTV74" s="114"/>
      <c r="CTW74" s="114"/>
      <c r="CTX74" s="114"/>
      <c r="CUD74" s="114"/>
      <c r="CUE74" s="114"/>
      <c r="CUF74" s="114"/>
      <c r="CUL74" s="114"/>
      <c r="CUM74" s="114"/>
      <c r="CUN74" s="114"/>
      <c r="CUT74" s="114"/>
      <c r="CUU74" s="114"/>
      <c r="CUV74" s="114"/>
      <c r="CVB74" s="114"/>
      <c r="CVC74" s="114"/>
      <c r="CVD74" s="114"/>
      <c r="CVJ74" s="114"/>
      <c r="CVK74" s="114"/>
      <c r="CVL74" s="114"/>
      <c r="CVR74" s="114"/>
      <c r="CVS74" s="114"/>
      <c r="CVT74" s="114"/>
      <c r="CVZ74" s="114"/>
      <c r="CWA74" s="114"/>
      <c r="CWB74" s="114"/>
      <c r="CWH74" s="114"/>
      <c r="CWI74" s="114"/>
      <c r="CWJ74" s="114"/>
      <c r="CWP74" s="114"/>
      <c r="CWQ74" s="114"/>
      <c r="CWR74" s="114"/>
      <c r="CWX74" s="114"/>
      <c r="CWY74" s="114"/>
      <c r="CWZ74" s="114"/>
      <c r="CXF74" s="114"/>
      <c r="CXG74" s="114"/>
      <c r="CXH74" s="114"/>
      <c r="CXN74" s="114"/>
      <c r="CXO74" s="114"/>
      <c r="CXP74" s="114"/>
      <c r="CXV74" s="114"/>
      <c r="CXW74" s="114"/>
      <c r="CXX74" s="114"/>
      <c r="CYD74" s="114"/>
      <c r="CYE74" s="114"/>
      <c r="CYF74" s="114"/>
      <c r="CYL74" s="114"/>
      <c r="CYM74" s="114"/>
      <c r="CYN74" s="114"/>
      <c r="CYT74" s="114"/>
      <c r="CYU74" s="114"/>
      <c r="CYV74" s="114"/>
      <c r="CZB74" s="114"/>
      <c r="CZC74" s="114"/>
      <c r="CZD74" s="114"/>
      <c r="CZJ74" s="114"/>
      <c r="CZK74" s="114"/>
      <c r="CZL74" s="114"/>
      <c r="CZR74" s="114"/>
      <c r="CZS74" s="114"/>
      <c r="CZT74" s="114"/>
      <c r="CZZ74" s="114"/>
      <c r="DAA74" s="114"/>
      <c r="DAB74" s="114"/>
      <c r="DAH74" s="114"/>
      <c r="DAI74" s="114"/>
      <c r="DAJ74" s="114"/>
      <c r="DAP74" s="114"/>
      <c r="DAQ74" s="114"/>
      <c r="DAR74" s="114"/>
      <c r="DAX74" s="114"/>
      <c r="DAY74" s="114"/>
      <c r="DAZ74" s="114"/>
      <c r="DBF74" s="114"/>
      <c r="DBG74" s="114"/>
      <c r="DBH74" s="114"/>
      <c r="DBN74" s="114"/>
      <c r="DBO74" s="114"/>
      <c r="DBP74" s="114"/>
      <c r="DBV74" s="114"/>
      <c r="DBW74" s="114"/>
      <c r="DBX74" s="114"/>
      <c r="DCD74" s="114"/>
      <c r="DCE74" s="114"/>
      <c r="DCF74" s="114"/>
      <c r="DCL74" s="114"/>
      <c r="DCM74" s="114"/>
      <c r="DCN74" s="114"/>
      <c r="DCT74" s="114"/>
      <c r="DCU74" s="114"/>
      <c r="DCV74" s="114"/>
      <c r="DDB74" s="114"/>
      <c r="DDC74" s="114"/>
      <c r="DDD74" s="114"/>
      <c r="DDJ74" s="114"/>
      <c r="DDK74" s="114"/>
      <c r="DDL74" s="114"/>
      <c r="DDR74" s="114"/>
      <c r="DDS74" s="114"/>
      <c r="DDT74" s="114"/>
      <c r="DDZ74" s="114"/>
      <c r="DEA74" s="114"/>
      <c r="DEB74" s="114"/>
      <c r="DEH74" s="114"/>
      <c r="DEI74" s="114"/>
      <c r="DEJ74" s="114"/>
      <c r="DEP74" s="114"/>
      <c r="DEQ74" s="114"/>
      <c r="DER74" s="114"/>
      <c r="DEX74" s="114"/>
      <c r="DEY74" s="114"/>
      <c r="DEZ74" s="114"/>
      <c r="DFF74" s="114"/>
      <c r="DFG74" s="114"/>
      <c r="DFH74" s="114"/>
      <c r="DFN74" s="114"/>
      <c r="DFO74" s="114"/>
      <c r="DFP74" s="114"/>
      <c r="DFV74" s="114"/>
      <c r="DFW74" s="114"/>
      <c r="DFX74" s="114"/>
      <c r="DGD74" s="114"/>
      <c r="DGE74" s="114"/>
      <c r="DGF74" s="114"/>
      <c r="DGL74" s="114"/>
      <c r="DGM74" s="114"/>
      <c r="DGN74" s="114"/>
      <c r="DGT74" s="114"/>
      <c r="DGU74" s="114"/>
      <c r="DGV74" s="114"/>
      <c r="DHB74" s="114"/>
      <c r="DHC74" s="114"/>
      <c r="DHD74" s="114"/>
      <c r="DHJ74" s="114"/>
      <c r="DHK74" s="114"/>
      <c r="DHL74" s="114"/>
      <c r="DHR74" s="114"/>
      <c r="DHS74" s="114"/>
      <c r="DHT74" s="114"/>
      <c r="DHZ74" s="114"/>
      <c r="DIA74" s="114"/>
      <c r="DIB74" s="114"/>
      <c r="DIH74" s="114"/>
      <c r="DII74" s="114"/>
      <c r="DIJ74" s="114"/>
      <c r="DIP74" s="114"/>
      <c r="DIQ74" s="114"/>
      <c r="DIR74" s="114"/>
      <c r="DIX74" s="114"/>
      <c r="DIY74" s="114"/>
      <c r="DIZ74" s="114"/>
      <c r="DJF74" s="114"/>
      <c r="DJG74" s="114"/>
      <c r="DJH74" s="114"/>
      <c r="DJN74" s="114"/>
      <c r="DJO74" s="114"/>
      <c r="DJP74" s="114"/>
      <c r="DJV74" s="114"/>
      <c r="DJW74" s="114"/>
      <c r="DJX74" s="114"/>
      <c r="DKD74" s="114"/>
      <c r="DKE74" s="114"/>
      <c r="DKF74" s="114"/>
      <c r="DKL74" s="114"/>
      <c r="DKM74" s="114"/>
      <c r="DKN74" s="114"/>
      <c r="DKT74" s="114"/>
      <c r="DKU74" s="114"/>
      <c r="DKV74" s="114"/>
      <c r="DLB74" s="114"/>
      <c r="DLC74" s="114"/>
      <c r="DLD74" s="114"/>
      <c r="DLJ74" s="114"/>
      <c r="DLK74" s="114"/>
      <c r="DLL74" s="114"/>
      <c r="DLR74" s="114"/>
      <c r="DLS74" s="114"/>
      <c r="DLT74" s="114"/>
      <c r="DLZ74" s="114"/>
      <c r="DMA74" s="114"/>
      <c r="DMB74" s="114"/>
      <c r="DMH74" s="114"/>
      <c r="DMI74" s="114"/>
      <c r="DMJ74" s="114"/>
      <c r="DMP74" s="114"/>
      <c r="DMQ74" s="114"/>
      <c r="DMR74" s="114"/>
      <c r="DMX74" s="114"/>
      <c r="DMY74" s="114"/>
      <c r="DMZ74" s="114"/>
      <c r="DNF74" s="114"/>
      <c r="DNG74" s="114"/>
      <c r="DNH74" s="114"/>
      <c r="DNN74" s="114"/>
      <c r="DNO74" s="114"/>
      <c r="DNP74" s="114"/>
      <c r="DNV74" s="114"/>
      <c r="DNW74" s="114"/>
      <c r="DNX74" s="114"/>
      <c r="DOD74" s="114"/>
      <c r="DOE74" s="114"/>
      <c r="DOF74" s="114"/>
      <c r="DOL74" s="114"/>
      <c r="DOM74" s="114"/>
      <c r="DON74" s="114"/>
      <c r="DOT74" s="114"/>
      <c r="DOU74" s="114"/>
      <c r="DOV74" s="114"/>
      <c r="DPB74" s="114"/>
      <c r="DPC74" s="114"/>
      <c r="DPD74" s="114"/>
      <c r="DPJ74" s="114"/>
      <c r="DPK74" s="114"/>
      <c r="DPL74" s="114"/>
      <c r="DPR74" s="114"/>
      <c r="DPS74" s="114"/>
      <c r="DPT74" s="114"/>
      <c r="DPZ74" s="114"/>
      <c r="DQA74" s="114"/>
      <c r="DQB74" s="114"/>
      <c r="DQH74" s="114"/>
      <c r="DQI74" s="114"/>
      <c r="DQJ74" s="114"/>
      <c r="DQP74" s="114"/>
      <c r="DQQ74" s="114"/>
      <c r="DQR74" s="114"/>
      <c r="DQX74" s="114"/>
      <c r="DQY74" s="114"/>
      <c r="DQZ74" s="114"/>
      <c r="DRF74" s="114"/>
      <c r="DRG74" s="114"/>
      <c r="DRH74" s="114"/>
      <c r="DRN74" s="114"/>
      <c r="DRO74" s="114"/>
      <c r="DRP74" s="114"/>
      <c r="DRV74" s="114"/>
      <c r="DRW74" s="114"/>
      <c r="DRX74" s="114"/>
      <c r="DSD74" s="114"/>
      <c r="DSE74" s="114"/>
      <c r="DSF74" s="114"/>
      <c r="DSL74" s="114"/>
      <c r="DSM74" s="114"/>
      <c r="DSN74" s="114"/>
      <c r="DST74" s="114"/>
      <c r="DSU74" s="114"/>
      <c r="DSV74" s="114"/>
      <c r="DTB74" s="114"/>
      <c r="DTC74" s="114"/>
      <c r="DTD74" s="114"/>
      <c r="DTJ74" s="114"/>
      <c r="DTK74" s="114"/>
      <c r="DTL74" s="114"/>
      <c r="DTR74" s="114"/>
      <c r="DTS74" s="114"/>
      <c r="DTT74" s="114"/>
      <c r="DTZ74" s="114"/>
      <c r="DUA74" s="114"/>
      <c r="DUB74" s="114"/>
      <c r="DUH74" s="114"/>
      <c r="DUI74" s="114"/>
      <c r="DUJ74" s="114"/>
      <c r="DUP74" s="114"/>
      <c r="DUQ74" s="114"/>
      <c r="DUR74" s="114"/>
      <c r="DUX74" s="114"/>
      <c r="DUY74" s="114"/>
      <c r="DUZ74" s="114"/>
      <c r="DVF74" s="114"/>
      <c r="DVG74" s="114"/>
      <c r="DVH74" s="114"/>
      <c r="DVN74" s="114"/>
      <c r="DVO74" s="114"/>
      <c r="DVP74" s="114"/>
      <c r="DVV74" s="114"/>
      <c r="DVW74" s="114"/>
      <c r="DVX74" s="114"/>
      <c r="DWD74" s="114"/>
      <c r="DWE74" s="114"/>
      <c r="DWF74" s="114"/>
      <c r="DWL74" s="114"/>
      <c r="DWM74" s="114"/>
      <c r="DWN74" s="114"/>
      <c r="DWT74" s="114"/>
      <c r="DWU74" s="114"/>
      <c r="DWV74" s="114"/>
      <c r="DXB74" s="114"/>
      <c r="DXC74" s="114"/>
      <c r="DXD74" s="114"/>
      <c r="DXJ74" s="114"/>
      <c r="DXK74" s="114"/>
      <c r="DXL74" s="114"/>
      <c r="DXR74" s="114"/>
      <c r="DXS74" s="114"/>
      <c r="DXT74" s="114"/>
      <c r="DXZ74" s="114"/>
      <c r="DYA74" s="114"/>
      <c r="DYB74" s="114"/>
      <c r="DYH74" s="114"/>
      <c r="DYI74" s="114"/>
      <c r="DYJ74" s="114"/>
      <c r="DYP74" s="114"/>
      <c r="DYQ74" s="114"/>
      <c r="DYR74" s="114"/>
      <c r="DYX74" s="114"/>
      <c r="DYY74" s="114"/>
      <c r="DYZ74" s="114"/>
      <c r="DZF74" s="114"/>
      <c r="DZG74" s="114"/>
      <c r="DZH74" s="114"/>
      <c r="DZN74" s="114"/>
      <c r="DZO74" s="114"/>
      <c r="DZP74" s="114"/>
      <c r="DZV74" s="114"/>
      <c r="DZW74" s="114"/>
      <c r="DZX74" s="114"/>
      <c r="EAD74" s="114"/>
      <c r="EAE74" s="114"/>
      <c r="EAF74" s="114"/>
      <c r="EAL74" s="114"/>
      <c r="EAM74" s="114"/>
      <c r="EAN74" s="114"/>
      <c r="EAT74" s="114"/>
      <c r="EAU74" s="114"/>
      <c r="EAV74" s="114"/>
      <c r="EBB74" s="114"/>
      <c r="EBC74" s="114"/>
      <c r="EBD74" s="114"/>
      <c r="EBJ74" s="114"/>
      <c r="EBK74" s="114"/>
      <c r="EBL74" s="114"/>
      <c r="EBR74" s="114"/>
      <c r="EBS74" s="114"/>
      <c r="EBT74" s="114"/>
      <c r="EBZ74" s="114"/>
      <c r="ECA74" s="114"/>
      <c r="ECB74" s="114"/>
      <c r="ECH74" s="114"/>
      <c r="ECI74" s="114"/>
      <c r="ECJ74" s="114"/>
      <c r="ECP74" s="114"/>
      <c r="ECQ74" s="114"/>
      <c r="ECR74" s="114"/>
      <c r="ECX74" s="114"/>
      <c r="ECY74" s="114"/>
      <c r="ECZ74" s="114"/>
      <c r="EDF74" s="114"/>
      <c r="EDG74" s="114"/>
      <c r="EDH74" s="114"/>
      <c r="EDN74" s="114"/>
      <c r="EDO74" s="114"/>
      <c r="EDP74" s="114"/>
      <c r="EDV74" s="114"/>
      <c r="EDW74" s="114"/>
      <c r="EDX74" s="114"/>
      <c r="EED74" s="114"/>
      <c r="EEE74" s="114"/>
      <c r="EEF74" s="114"/>
      <c r="EEL74" s="114"/>
      <c r="EEM74" s="114"/>
      <c r="EEN74" s="114"/>
      <c r="EET74" s="114"/>
      <c r="EEU74" s="114"/>
      <c r="EEV74" s="114"/>
      <c r="EFB74" s="114"/>
      <c r="EFC74" s="114"/>
      <c r="EFD74" s="114"/>
      <c r="EFJ74" s="114"/>
      <c r="EFK74" s="114"/>
      <c r="EFL74" s="114"/>
      <c r="EFR74" s="114"/>
      <c r="EFS74" s="114"/>
      <c r="EFT74" s="114"/>
      <c r="EFZ74" s="114"/>
      <c r="EGA74" s="114"/>
      <c r="EGB74" s="114"/>
      <c r="EGH74" s="114"/>
      <c r="EGI74" s="114"/>
      <c r="EGJ74" s="114"/>
      <c r="EGP74" s="114"/>
      <c r="EGQ74" s="114"/>
      <c r="EGR74" s="114"/>
      <c r="EGX74" s="114"/>
      <c r="EGY74" s="114"/>
      <c r="EGZ74" s="114"/>
      <c r="EHF74" s="114"/>
      <c r="EHG74" s="114"/>
      <c r="EHH74" s="114"/>
      <c r="EHN74" s="114"/>
      <c r="EHO74" s="114"/>
      <c r="EHP74" s="114"/>
      <c r="EHV74" s="114"/>
      <c r="EHW74" s="114"/>
      <c r="EHX74" s="114"/>
      <c r="EID74" s="114"/>
      <c r="EIE74" s="114"/>
      <c r="EIF74" s="114"/>
      <c r="EIL74" s="114"/>
      <c r="EIM74" s="114"/>
      <c r="EIN74" s="114"/>
      <c r="EIT74" s="114"/>
      <c r="EIU74" s="114"/>
      <c r="EIV74" s="114"/>
      <c r="EJB74" s="114"/>
      <c r="EJC74" s="114"/>
      <c r="EJD74" s="114"/>
      <c r="EJJ74" s="114"/>
      <c r="EJK74" s="114"/>
      <c r="EJL74" s="114"/>
      <c r="EJR74" s="114"/>
      <c r="EJS74" s="114"/>
      <c r="EJT74" s="114"/>
      <c r="EJZ74" s="114"/>
      <c r="EKA74" s="114"/>
      <c r="EKB74" s="114"/>
      <c r="EKH74" s="114"/>
      <c r="EKI74" s="114"/>
      <c r="EKJ74" s="114"/>
      <c r="EKP74" s="114"/>
      <c r="EKQ74" s="114"/>
      <c r="EKR74" s="114"/>
      <c r="EKX74" s="114"/>
      <c r="EKY74" s="114"/>
      <c r="EKZ74" s="114"/>
      <c r="ELF74" s="114"/>
      <c r="ELG74" s="114"/>
      <c r="ELH74" s="114"/>
      <c r="ELN74" s="114"/>
      <c r="ELO74" s="114"/>
      <c r="ELP74" s="114"/>
      <c r="ELV74" s="114"/>
      <c r="ELW74" s="114"/>
      <c r="ELX74" s="114"/>
      <c r="EMD74" s="114"/>
      <c r="EME74" s="114"/>
      <c r="EMF74" s="114"/>
      <c r="EML74" s="114"/>
      <c r="EMM74" s="114"/>
      <c r="EMN74" s="114"/>
      <c r="EMT74" s="114"/>
      <c r="EMU74" s="114"/>
      <c r="EMV74" s="114"/>
      <c r="ENB74" s="114"/>
      <c r="ENC74" s="114"/>
      <c r="END74" s="114"/>
      <c r="ENJ74" s="114"/>
      <c r="ENK74" s="114"/>
      <c r="ENL74" s="114"/>
      <c r="ENR74" s="114"/>
      <c r="ENS74" s="114"/>
      <c r="ENT74" s="114"/>
      <c r="ENZ74" s="114"/>
      <c r="EOA74" s="114"/>
      <c r="EOB74" s="114"/>
      <c r="EOH74" s="114"/>
      <c r="EOI74" s="114"/>
      <c r="EOJ74" s="114"/>
      <c r="EOP74" s="114"/>
      <c r="EOQ74" s="114"/>
      <c r="EOR74" s="114"/>
      <c r="EOX74" s="114"/>
      <c r="EOY74" s="114"/>
      <c r="EOZ74" s="114"/>
      <c r="EPF74" s="114"/>
      <c r="EPG74" s="114"/>
      <c r="EPH74" s="114"/>
      <c r="EPN74" s="114"/>
      <c r="EPO74" s="114"/>
      <c r="EPP74" s="114"/>
      <c r="EPV74" s="114"/>
      <c r="EPW74" s="114"/>
      <c r="EPX74" s="114"/>
      <c r="EQD74" s="114"/>
      <c r="EQE74" s="114"/>
      <c r="EQF74" s="114"/>
      <c r="EQL74" s="114"/>
      <c r="EQM74" s="114"/>
      <c r="EQN74" s="114"/>
      <c r="EQT74" s="114"/>
      <c r="EQU74" s="114"/>
      <c r="EQV74" s="114"/>
      <c r="ERB74" s="114"/>
      <c r="ERC74" s="114"/>
      <c r="ERD74" s="114"/>
      <c r="ERJ74" s="114"/>
      <c r="ERK74" s="114"/>
      <c r="ERL74" s="114"/>
      <c r="ERR74" s="114"/>
      <c r="ERS74" s="114"/>
      <c r="ERT74" s="114"/>
      <c r="ERZ74" s="114"/>
      <c r="ESA74" s="114"/>
      <c r="ESB74" s="114"/>
      <c r="ESH74" s="114"/>
      <c r="ESI74" s="114"/>
      <c r="ESJ74" s="114"/>
      <c r="ESP74" s="114"/>
      <c r="ESQ74" s="114"/>
      <c r="ESR74" s="114"/>
      <c r="ESX74" s="114"/>
      <c r="ESY74" s="114"/>
      <c r="ESZ74" s="114"/>
      <c r="ETF74" s="114"/>
      <c r="ETG74" s="114"/>
      <c r="ETH74" s="114"/>
      <c r="ETN74" s="114"/>
      <c r="ETO74" s="114"/>
      <c r="ETP74" s="114"/>
      <c r="ETV74" s="114"/>
      <c r="ETW74" s="114"/>
      <c r="ETX74" s="114"/>
      <c r="EUD74" s="114"/>
      <c r="EUE74" s="114"/>
      <c r="EUF74" s="114"/>
      <c r="EUL74" s="114"/>
      <c r="EUM74" s="114"/>
      <c r="EUN74" s="114"/>
      <c r="EUT74" s="114"/>
      <c r="EUU74" s="114"/>
      <c r="EUV74" s="114"/>
      <c r="EVB74" s="114"/>
      <c r="EVC74" s="114"/>
      <c r="EVD74" s="114"/>
      <c r="EVJ74" s="114"/>
      <c r="EVK74" s="114"/>
      <c r="EVL74" s="114"/>
      <c r="EVR74" s="114"/>
      <c r="EVS74" s="114"/>
      <c r="EVT74" s="114"/>
      <c r="EVZ74" s="114"/>
      <c r="EWA74" s="114"/>
      <c r="EWB74" s="114"/>
      <c r="EWH74" s="114"/>
      <c r="EWI74" s="114"/>
      <c r="EWJ74" s="114"/>
      <c r="EWP74" s="114"/>
      <c r="EWQ74" s="114"/>
      <c r="EWR74" s="114"/>
      <c r="EWX74" s="114"/>
      <c r="EWY74" s="114"/>
      <c r="EWZ74" s="114"/>
      <c r="EXF74" s="114"/>
      <c r="EXG74" s="114"/>
      <c r="EXH74" s="114"/>
      <c r="EXN74" s="114"/>
      <c r="EXO74" s="114"/>
      <c r="EXP74" s="114"/>
      <c r="EXV74" s="114"/>
      <c r="EXW74" s="114"/>
      <c r="EXX74" s="114"/>
      <c r="EYD74" s="114"/>
      <c r="EYE74" s="114"/>
      <c r="EYF74" s="114"/>
      <c r="EYL74" s="114"/>
      <c r="EYM74" s="114"/>
      <c r="EYN74" s="114"/>
      <c r="EYT74" s="114"/>
      <c r="EYU74" s="114"/>
      <c r="EYV74" s="114"/>
      <c r="EZB74" s="114"/>
      <c r="EZC74" s="114"/>
      <c r="EZD74" s="114"/>
      <c r="EZJ74" s="114"/>
      <c r="EZK74" s="114"/>
      <c r="EZL74" s="114"/>
      <c r="EZR74" s="114"/>
      <c r="EZS74" s="114"/>
      <c r="EZT74" s="114"/>
      <c r="EZZ74" s="114"/>
      <c r="FAA74" s="114"/>
      <c r="FAB74" s="114"/>
      <c r="FAH74" s="114"/>
      <c r="FAI74" s="114"/>
      <c r="FAJ74" s="114"/>
      <c r="FAP74" s="114"/>
      <c r="FAQ74" s="114"/>
      <c r="FAR74" s="114"/>
      <c r="FAX74" s="114"/>
      <c r="FAY74" s="114"/>
      <c r="FAZ74" s="114"/>
      <c r="FBF74" s="114"/>
      <c r="FBG74" s="114"/>
      <c r="FBH74" s="114"/>
      <c r="FBN74" s="114"/>
      <c r="FBO74" s="114"/>
      <c r="FBP74" s="114"/>
      <c r="FBV74" s="114"/>
      <c r="FBW74" s="114"/>
      <c r="FBX74" s="114"/>
      <c r="FCD74" s="114"/>
      <c r="FCE74" s="114"/>
      <c r="FCF74" s="114"/>
      <c r="FCL74" s="114"/>
      <c r="FCM74" s="114"/>
      <c r="FCN74" s="114"/>
      <c r="FCT74" s="114"/>
      <c r="FCU74" s="114"/>
      <c r="FCV74" s="114"/>
      <c r="FDB74" s="114"/>
      <c r="FDC74" s="114"/>
      <c r="FDD74" s="114"/>
      <c r="FDJ74" s="114"/>
      <c r="FDK74" s="114"/>
      <c r="FDL74" s="114"/>
      <c r="FDR74" s="114"/>
      <c r="FDS74" s="114"/>
      <c r="FDT74" s="114"/>
      <c r="FDZ74" s="114"/>
      <c r="FEA74" s="114"/>
      <c r="FEB74" s="114"/>
      <c r="FEH74" s="114"/>
      <c r="FEI74" s="114"/>
      <c r="FEJ74" s="114"/>
      <c r="FEP74" s="114"/>
      <c r="FEQ74" s="114"/>
      <c r="FER74" s="114"/>
      <c r="FEX74" s="114"/>
      <c r="FEY74" s="114"/>
      <c r="FEZ74" s="114"/>
      <c r="FFF74" s="114"/>
      <c r="FFG74" s="114"/>
      <c r="FFH74" s="114"/>
      <c r="FFN74" s="114"/>
      <c r="FFO74" s="114"/>
      <c r="FFP74" s="114"/>
      <c r="FFV74" s="114"/>
      <c r="FFW74" s="114"/>
      <c r="FFX74" s="114"/>
      <c r="FGD74" s="114"/>
      <c r="FGE74" s="114"/>
      <c r="FGF74" s="114"/>
      <c r="FGL74" s="114"/>
      <c r="FGM74" s="114"/>
      <c r="FGN74" s="114"/>
      <c r="FGT74" s="114"/>
      <c r="FGU74" s="114"/>
      <c r="FGV74" s="114"/>
      <c r="FHB74" s="114"/>
      <c r="FHC74" s="114"/>
      <c r="FHD74" s="114"/>
      <c r="FHJ74" s="114"/>
      <c r="FHK74" s="114"/>
      <c r="FHL74" s="114"/>
      <c r="FHR74" s="114"/>
      <c r="FHS74" s="114"/>
      <c r="FHT74" s="114"/>
      <c r="FHZ74" s="114"/>
      <c r="FIA74" s="114"/>
      <c r="FIB74" s="114"/>
      <c r="FIH74" s="114"/>
      <c r="FII74" s="114"/>
      <c r="FIJ74" s="114"/>
      <c r="FIP74" s="114"/>
      <c r="FIQ74" s="114"/>
      <c r="FIR74" s="114"/>
      <c r="FIX74" s="114"/>
      <c r="FIY74" s="114"/>
      <c r="FIZ74" s="114"/>
      <c r="FJF74" s="114"/>
      <c r="FJG74" s="114"/>
      <c r="FJH74" s="114"/>
      <c r="FJN74" s="114"/>
      <c r="FJO74" s="114"/>
      <c r="FJP74" s="114"/>
      <c r="FJV74" s="114"/>
      <c r="FJW74" s="114"/>
      <c r="FJX74" s="114"/>
      <c r="FKD74" s="114"/>
      <c r="FKE74" s="114"/>
      <c r="FKF74" s="114"/>
      <c r="FKL74" s="114"/>
      <c r="FKM74" s="114"/>
      <c r="FKN74" s="114"/>
      <c r="FKT74" s="114"/>
      <c r="FKU74" s="114"/>
      <c r="FKV74" s="114"/>
      <c r="FLB74" s="114"/>
      <c r="FLC74" s="114"/>
      <c r="FLD74" s="114"/>
      <c r="FLJ74" s="114"/>
      <c r="FLK74" s="114"/>
      <c r="FLL74" s="114"/>
      <c r="FLR74" s="114"/>
      <c r="FLS74" s="114"/>
      <c r="FLT74" s="114"/>
      <c r="FLZ74" s="114"/>
      <c r="FMA74" s="114"/>
      <c r="FMB74" s="114"/>
      <c r="FMH74" s="114"/>
      <c r="FMI74" s="114"/>
      <c r="FMJ74" s="114"/>
      <c r="FMP74" s="114"/>
      <c r="FMQ74" s="114"/>
      <c r="FMR74" s="114"/>
      <c r="FMX74" s="114"/>
      <c r="FMY74" s="114"/>
      <c r="FMZ74" s="114"/>
      <c r="FNF74" s="114"/>
      <c r="FNG74" s="114"/>
      <c r="FNH74" s="114"/>
      <c r="FNN74" s="114"/>
      <c r="FNO74" s="114"/>
      <c r="FNP74" s="114"/>
      <c r="FNV74" s="114"/>
      <c r="FNW74" s="114"/>
      <c r="FNX74" s="114"/>
      <c r="FOD74" s="114"/>
      <c r="FOE74" s="114"/>
      <c r="FOF74" s="114"/>
      <c r="FOL74" s="114"/>
      <c r="FOM74" s="114"/>
      <c r="FON74" s="114"/>
      <c r="FOT74" s="114"/>
      <c r="FOU74" s="114"/>
      <c r="FOV74" s="114"/>
      <c r="FPB74" s="114"/>
      <c r="FPC74" s="114"/>
      <c r="FPD74" s="114"/>
      <c r="FPJ74" s="114"/>
      <c r="FPK74" s="114"/>
      <c r="FPL74" s="114"/>
      <c r="FPR74" s="114"/>
      <c r="FPS74" s="114"/>
      <c r="FPT74" s="114"/>
      <c r="FPZ74" s="114"/>
      <c r="FQA74" s="114"/>
      <c r="FQB74" s="114"/>
      <c r="FQH74" s="114"/>
      <c r="FQI74" s="114"/>
      <c r="FQJ74" s="114"/>
      <c r="FQP74" s="114"/>
      <c r="FQQ74" s="114"/>
      <c r="FQR74" s="114"/>
      <c r="FQX74" s="114"/>
      <c r="FQY74" s="114"/>
      <c r="FQZ74" s="114"/>
      <c r="FRF74" s="114"/>
      <c r="FRG74" s="114"/>
      <c r="FRH74" s="114"/>
      <c r="FRN74" s="114"/>
      <c r="FRO74" s="114"/>
      <c r="FRP74" s="114"/>
      <c r="FRV74" s="114"/>
      <c r="FRW74" s="114"/>
      <c r="FRX74" s="114"/>
      <c r="FSD74" s="114"/>
      <c r="FSE74" s="114"/>
      <c r="FSF74" s="114"/>
      <c r="FSL74" s="114"/>
      <c r="FSM74" s="114"/>
      <c r="FSN74" s="114"/>
      <c r="FST74" s="114"/>
      <c r="FSU74" s="114"/>
      <c r="FSV74" s="114"/>
      <c r="FTB74" s="114"/>
      <c r="FTC74" s="114"/>
      <c r="FTD74" s="114"/>
      <c r="FTJ74" s="114"/>
      <c r="FTK74" s="114"/>
      <c r="FTL74" s="114"/>
      <c r="FTR74" s="114"/>
      <c r="FTS74" s="114"/>
      <c r="FTT74" s="114"/>
      <c r="FTZ74" s="114"/>
      <c r="FUA74" s="114"/>
      <c r="FUB74" s="114"/>
      <c r="FUH74" s="114"/>
      <c r="FUI74" s="114"/>
      <c r="FUJ74" s="114"/>
      <c r="FUP74" s="114"/>
      <c r="FUQ74" s="114"/>
      <c r="FUR74" s="114"/>
      <c r="FUX74" s="114"/>
      <c r="FUY74" s="114"/>
      <c r="FUZ74" s="114"/>
      <c r="FVF74" s="114"/>
      <c r="FVG74" s="114"/>
      <c r="FVH74" s="114"/>
      <c r="FVN74" s="114"/>
      <c r="FVO74" s="114"/>
      <c r="FVP74" s="114"/>
      <c r="FVV74" s="114"/>
      <c r="FVW74" s="114"/>
      <c r="FVX74" s="114"/>
      <c r="FWD74" s="114"/>
      <c r="FWE74" s="114"/>
      <c r="FWF74" s="114"/>
      <c r="FWL74" s="114"/>
      <c r="FWM74" s="114"/>
      <c r="FWN74" s="114"/>
      <c r="FWT74" s="114"/>
      <c r="FWU74" s="114"/>
      <c r="FWV74" s="114"/>
      <c r="FXB74" s="114"/>
      <c r="FXC74" s="114"/>
      <c r="FXD74" s="114"/>
      <c r="FXJ74" s="114"/>
      <c r="FXK74" s="114"/>
      <c r="FXL74" s="114"/>
      <c r="FXR74" s="114"/>
      <c r="FXS74" s="114"/>
      <c r="FXT74" s="114"/>
      <c r="FXZ74" s="114"/>
      <c r="FYA74" s="114"/>
      <c r="FYB74" s="114"/>
      <c r="FYH74" s="114"/>
      <c r="FYI74" s="114"/>
      <c r="FYJ74" s="114"/>
      <c r="FYP74" s="114"/>
      <c r="FYQ74" s="114"/>
      <c r="FYR74" s="114"/>
      <c r="FYX74" s="114"/>
      <c r="FYY74" s="114"/>
      <c r="FYZ74" s="114"/>
      <c r="FZF74" s="114"/>
      <c r="FZG74" s="114"/>
      <c r="FZH74" s="114"/>
      <c r="FZN74" s="114"/>
      <c r="FZO74" s="114"/>
      <c r="FZP74" s="114"/>
      <c r="FZV74" s="114"/>
      <c r="FZW74" s="114"/>
      <c r="FZX74" s="114"/>
      <c r="GAD74" s="114"/>
      <c r="GAE74" s="114"/>
      <c r="GAF74" s="114"/>
      <c r="GAL74" s="114"/>
      <c r="GAM74" s="114"/>
      <c r="GAN74" s="114"/>
      <c r="GAT74" s="114"/>
      <c r="GAU74" s="114"/>
      <c r="GAV74" s="114"/>
      <c r="GBB74" s="114"/>
      <c r="GBC74" s="114"/>
      <c r="GBD74" s="114"/>
      <c r="GBJ74" s="114"/>
      <c r="GBK74" s="114"/>
      <c r="GBL74" s="114"/>
      <c r="GBR74" s="114"/>
      <c r="GBS74" s="114"/>
      <c r="GBT74" s="114"/>
      <c r="GBZ74" s="114"/>
      <c r="GCA74" s="114"/>
      <c r="GCB74" s="114"/>
      <c r="GCH74" s="114"/>
      <c r="GCI74" s="114"/>
      <c r="GCJ74" s="114"/>
      <c r="GCP74" s="114"/>
      <c r="GCQ74" s="114"/>
      <c r="GCR74" s="114"/>
      <c r="GCX74" s="114"/>
      <c r="GCY74" s="114"/>
      <c r="GCZ74" s="114"/>
      <c r="GDF74" s="114"/>
      <c r="GDG74" s="114"/>
      <c r="GDH74" s="114"/>
      <c r="GDN74" s="114"/>
      <c r="GDO74" s="114"/>
      <c r="GDP74" s="114"/>
      <c r="GDV74" s="114"/>
      <c r="GDW74" s="114"/>
      <c r="GDX74" s="114"/>
      <c r="GED74" s="114"/>
      <c r="GEE74" s="114"/>
      <c r="GEF74" s="114"/>
      <c r="GEL74" s="114"/>
      <c r="GEM74" s="114"/>
      <c r="GEN74" s="114"/>
      <c r="GET74" s="114"/>
      <c r="GEU74" s="114"/>
      <c r="GEV74" s="114"/>
      <c r="GFB74" s="114"/>
      <c r="GFC74" s="114"/>
      <c r="GFD74" s="114"/>
      <c r="GFJ74" s="114"/>
      <c r="GFK74" s="114"/>
      <c r="GFL74" s="114"/>
      <c r="GFR74" s="114"/>
      <c r="GFS74" s="114"/>
      <c r="GFT74" s="114"/>
      <c r="GFZ74" s="114"/>
      <c r="GGA74" s="114"/>
      <c r="GGB74" s="114"/>
      <c r="GGH74" s="114"/>
      <c r="GGI74" s="114"/>
      <c r="GGJ74" s="114"/>
      <c r="GGP74" s="114"/>
      <c r="GGQ74" s="114"/>
      <c r="GGR74" s="114"/>
      <c r="GGX74" s="114"/>
      <c r="GGY74" s="114"/>
      <c r="GGZ74" s="114"/>
      <c r="GHF74" s="114"/>
      <c r="GHG74" s="114"/>
      <c r="GHH74" s="114"/>
      <c r="GHN74" s="114"/>
      <c r="GHO74" s="114"/>
      <c r="GHP74" s="114"/>
      <c r="GHV74" s="114"/>
      <c r="GHW74" s="114"/>
      <c r="GHX74" s="114"/>
      <c r="GID74" s="114"/>
      <c r="GIE74" s="114"/>
      <c r="GIF74" s="114"/>
      <c r="GIL74" s="114"/>
      <c r="GIM74" s="114"/>
      <c r="GIN74" s="114"/>
      <c r="GIT74" s="114"/>
      <c r="GIU74" s="114"/>
      <c r="GIV74" s="114"/>
      <c r="GJB74" s="114"/>
      <c r="GJC74" s="114"/>
      <c r="GJD74" s="114"/>
      <c r="GJJ74" s="114"/>
      <c r="GJK74" s="114"/>
      <c r="GJL74" s="114"/>
      <c r="GJR74" s="114"/>
      <c r="GJS74" s="114"/>
      <c r="GJT74" s="114"/>
      <c r="GJZ74" s="114"/>
      <c r="GKA74" s="114"/>
      <c r="GKB74" s="114"/>
      <c r="GKH74" s="114"/>
      <c r="GKI74" s="114"/>
      <c r="GKJ74" s="114"/>
      <c r="GKP74" s="114"/>
      <c r="GKQ74" s="114"/>
      <c r="GKR74" s="114"/>
      <c r="GKX74" s="114"/>
      <c r="GKY74" s="114"/>
      <c r="GKZ74" s="114"/>
      <c r="GLF74" s="114"/>
      <c r="GLG74" s="114"/>
      <c r="GLH74" s="114"/>
      <c r="GLN74" s="114"/>
      <c r="GLO74" s="114"/>
      <c r="GLP74" s="114"/>
      <c r="GLV74" s="114"/>
      <c r="GLW74" s="114"/>
      <c r="GLX74" s="114"/>
      <c r="GMD74" s="114"/>
      <c r="GME74" s="114"/>
      <c r="GMF74" s="114"/>
      <c r="GML74" s="114"/>
      <c r="GMM74" s="114"/>
      <c r="GMN74" s="114"/>
      <c r="GMT74" s="114"/>
      <c r="GMU74" s="114"/>
      <c r="GMV74" s="114"/>
      <c r="GNB74" s="114"/>
      <c r="GNC74" s="114"/>
      <c r="GND74" s="114"/>
      <c r="GNJ74" s="114"/>
      <c r="GNK74" s="114"/>
      <c r="GNL74" s="114"/>
      <c r="GNR74" s="114"/>
      <c r="GNS74" s="114"/>
      <c r="GNT74" s="114"/>
      <c r="GNZ74" s="114"/>
      <c r="GOA74" s="114"/>
      <c r="GOB74" s="114"/>
      <c r="GOH74" s="114"/>
      <c r="GOI74" s="114"/>
      <c r="GOJ74" s="114"/>
      <c r="GOP74" s="114"/>
      <c r="GOQ74" s="114"/>
      <c r="GOR74" s="114"/>
      <c r="GOX74" s="114"/>
      <c r="GOY74" s="114"/>
      <c r="GOZ74" s="114"/>
      <c r="GPF74" s="114"/>
      <c r="GPG74" s="114"/>
      <c r="GPH74" s="114"/>
      <c r="GPN74" s="114"/>
      <c r="GPO74" s="114"/>
      <c r="GPP74" s="114"/>
      <c r="GPV74" s="114"/>
      <c r="GPW74" s="114"/>
      <c r="GPX74" s="114"/>
      <c r="GQD74" s="114"/>
      <c r="GQE74" s="114"/>
      <c r="GQF74" s="114"/>
      <c r="GQL74" s="114"/>
      <c r="GQM74" s="114"/>
      <c r="GQN74" s="114"/>
      <c r="GQT74" s="114"/>
      <c r="GQU74" s="114"/>
      <c r="GQV74" s="114"/>
      <c r="GRB74" s="114"/>
      <c r="GRC74" s="114"/>
      <c r="GRD74" s="114"/>
      <c r="GRJ74" s="114"/>
      <c r="GRK74" s="114"/>
      <c r="GRL74" s="114"/>
      <c r="GRR74" s="114"/>
      <c r="GRS74" s="114"/>
      <c r="GRT74" s="114"/>
      <c r="GRZ74" s="114"/>
      <c r="GSA74" s="114"/>
      <c r="GSB74" s="114"/>
      <c r="GSH74" s="114"/>
      <c r="GSI74" s="114"/>
      <c r="GSJ74" s="114"/>
      <c r="GSP74" s="114"/>
      <c r="GSQ74" s="114"/>
      <c r="GSR74" s="114"/>
      <c r="GSX74" s="114"/>
      <c r="GSY74" s="114"/>
      <c r="GSZ74" s="114"/>
      <c r="GTF74" s="114"/>
      <c r="GTG74" s="114"/>
      <c r="GTH74" s="114"/>
      <c r="GTN74" s="114"/>
      <c r="GTO74" s="114"/>
      <c r="GTP74" s="114"/>
      <c r="GTV74" s="114"/>
      <c r="GTW74" s="114"/>
      <c r="GTX74" s="114"/>
      <c r="GUD74" s="114"/>
      <c r="GUE74" s="114"/>
      <c r="GUF74" s="114"/>
      <c r="GUL74" s="114"/>
      <c r="GUM74" s="114"/>
      <c r="GUN74" s="114"/>
      <c r="GUT74" s="114"/>
      <c r="GUU74" s="114"/>
      <c r="GUV74" s="114"/>
      <c r="GVB74" s="114"/>
      <c r="GVC74" s="114"/>
      <c r="GVD74" s="114"/>
      <c r="GVJ74" s="114"/>
      <c r="GVK74" s="114"/>
      <c r="GVL74" s="114"/>
      <c r="GVR74" s="114"/>
      <c r="GVS74" s="114"/>
      <c r="GVT74" s="114"/>
      <c r="GVZ74" s="114"/>
      <c r="GWA74" s="114"/>
      <c r="GWB74" s="114"/>
      <c r="GWH74" s="114"/>
      <c r="GWI74" s="114"/>
      <c r="GWJ74" s="114"/>
      <c r="GWP74" s="114"/>
      <c r="GWQ74" s="114"/>
      <c r="GWR74" s="114"/>
      <c r="GWX74" s="114"/>
      <c r="GWY74" s="114"/>
      <c r="GWZ74" s="114"/>
      <c r="GXF74" s="114"/>
      <c r="GXG74" s="114"/>
      <c r="GXH74" s="114"/>
      <c r="GXN74" s="114"/>
      <c r="GXO74" s="114"/>
      <c r="GXP74" s="114"/>
      <c r="GXV74" s="114"/>
      <c r="GXW74" s="114"/>
      <c r="GXX74" s="114"/>
      <c r="GYD74" s="114"/>
      <c r="GYE74" s="114"/>
      <c r="GYF74" s="114"/>
      <c r="GYL74" s="114"/>
      <c r="GYM74" s="114"/>
      <c r="GYN74" s="114"/>
      <c r="GYT74" s="114"/>
      <c r="GYU74" s="114"/>
      <c r="GYV74" s="114"/>
      <c r="GZB74" s="114"/>
      <c r="GZC74" s="114"/>
      <c r="GZD74" s="114"/>
      <c r="GZJ74" s="114"/>
      <c r="GZK74" s="114"/>
      <c r="GZL74" s="114"/>
      <c r="GZR74" s="114"/>
      <c r="GZS74" s="114"/>
      <c r="GZT74" s="114"/>
      <c r="GZZ74" s="114"/>
      <c r="HAA74" s="114"/>
      <c r="HAB74" s="114"/>
      <c r="HAH74" s="114"/>
      <c r="HAI74" s="114"/>
      <c r="HAJ74" s="114"/>
      <c r="HAP74" s="114"/>
      <c r="HAQ74" s="114"/>
      <c r="HAR74" s="114"/>
      <c r="HAX74" s="114"/>
      <c r="HAY74" s="114"/>
      <c r="HAZ74" s="114"/>
      <c r="HBF74" s="114"/>
      <c r="HBG74" s="114"/>
      <c r="HBH74" s="114"/>
      <c r="HBN74" s="114"/>
      <c r="HBO74" s="114"/>
      <c r="HBP74" s="114"/>
      <c r="HBV74" s="114"/>
      <c r="HBW74" s="114"/>
      <c r="HBX74" s="114"/>
      <c r="HCD74" s="114"/>
      <c r="HCE74" s="114"/>
      <c r="HCF74" s="114"/>
      <c r="HCL74" s="114"/>
      <c r="HCM74" s="114"/>
      <c r="HCN74" s="114"/>
      <c r="HCT74" s="114"/>
      <c r="HCU74" s="114"/>
      <c r="HCV74" s="114"/>
      <c r="HDB74" s="114"/>
      <c r="HDC74" s="114"/>
      <c r="HDD74" s="114"/>
      <c r="HDJ74" s="114"/>
      <c r="HDK74" s="114"/>
      <c r="HDL74" s="114"/>
      <c r="HDR74" s="114"/>
      <c r="HDS74" s="114"/>
      <c r="HDT74" s="114"/>
      <c r="HDZ74" s="114"/>
      <c r="HEA74" s="114"/>
      <c r="HEB74" s="114"/>
      <c r="HEH74" s="114"/>
      <c r="HEI74" s="114"/>
      <c r="HEJ74" s="114"/>
      <c r="HEP74" s="114"/>
      <c r="HEQ74" s="114"/>
      <c r="HER74" s="114"/>
      <c r="HEX74" s="114"/>
      <c r="HEY74" s="114"/>
      <c r="HEZ74" s="114"/>
      <c r="HFF74" s="114"/>
      <c r="HFG74" s="114"/>
      <c r="HFH74" s="114"/>
      <c r="HFN74" s="114"/>
      <c r="HFO74" s="114"/>
      <c r="HFP74" s="114"/>
      <c r="HFV74" s="114"/>
      <c r="HFW74" s="114"/>
      <c r="HFX74" s="114"/>
      <c r="HGD74" s="114"/>
      <c r="HGE74" s="114"/>
      <c r="HGF74" s="114"/>
      <c r="HGL74" s="114"/>
      <c r="HGM74" s="114"/>
      <c r="HGN74" s="114"/>
      <c r="HGT74" s="114"/>
      <c r="HGU74" s="114"/>
      <c r="HGV74" s="114"/>
      <c r="HHB74" s="114"/>
      <c r="HHC74" s="114"/>
      <c r="HHD74" s="114"/>
      <c r="HHJ74" s="114"/>
      <c r="HHK74" s="114"/>
      <c r="HHL74" s="114"/>
      <c r="HHR74" s="114"/>
      <c r="HHS74" s="114"/>
      <c r="HHT74" s="114"/>
      <c r="HHZ74" s="114"/>
      <c r="HIA74" s="114"/>
      <c r="HIB74" s="114"/>
      <c r="HIH74" s="114"/>
      <c r="HII74" s="114"/>
      <c r="HIJ74" s="114"/>
      <c r="HIP74" s="114"/>
      <c r="HIQ74" s="114"/>
      <c r="HIR74" s="114"/>
      <c r="HIX74" s="114"/>
      <c r="HIY74" s="114"/>
      <c r="HIZ74" s="114"/>
      <c r="HJF74" s="114"/>
      <c r="HJG74" s="114"/>
      <c r="HJH74" s="114"/>
      <c r="HJN74" s="114"/>
      <c r="HJO74" s="114"/>
      <c r="HJP74" s="114"/>
      <c r="HJV74" s="114"/>
      <c r="HJW74" s="114"/>
      <c r="HJX74" s="114"/>
      <c r="HKD74" s="114"/>
      <c r="HKE74" s="114"/>
      <c r="HKF74" s="114"/>
      <c r="HKL74" s="114"/>
      <c r="HKM74" s="114"/>
      <c r="HKN74" s="114"/>
      <c r="HKT74" s="114"/>
      <c r="HKU74" s="114"/>
      <c r="HKV74" s="114"/>
      <c r="HLB74" s="114"/>
      <c r="HLC74" s="114"/>
      <c r="HLD74" s="114"/>
      <c r="HLJ74" s="114"/>
      <c r="HLK74" s="114"/>
      <c r="HLL74" s="114"/>
      <c r="HLR74" s="114"/>
      <c r="HLS74" s="114"/>
      <c r="HLT74" s="114"/>
      <c r="HLZ74" s="114"/>
      <c r="HMA74" s="114"/>
      <c r="HMB74" s="114"/>
      <c r="HMH74" s="114"/>
      <c r="HMI74" s="114"/>
      <c r="HMJ74" s="114"/>
      <c r="HMP74" s="114"/>
      <c r="HMQ74" s="114"/>
      <c r="HMR74" s="114"/>
      <c r="HMX74" s="114"/>
      <c r="HMY74" s="114"/>
      <c r="HMZ74" s="114"/>
      <c r="HNF74" s="114"/>
      <c r="HNG74" s="114"/>
      <c r="HNH74" s="114"/>
      <c r="HNN74" s="114"/>
      <c r="HNO74" s="114"/>
      <c r="HNP74" s="114"/>
      <c r="HNV74" s="114"/>
      <c r="HNW74" s="114"/>
      <c r="HNX74" s="114"/>
      <c r="HOD74" s="114"/>
      <c r="HOE74" s="114"/>
      <c r="HOF74" s="114"/>
      <c r="HOL74" s="114"/>
      <c r="HOM74" s="114"/>
      <c r="HON74" s="114"/>
      <c r="HOT74" s="114"/>
      <c r="HOU74" s="114"/>
      <c r="HOV74" s="114"/>
      <c r="HPB74" s="114"/>
      <c r="HPC74" s="114"/>
      <c r="HPD74" s="114"/>
      <c r="HPJ74" s="114"/>
      <c r="HPK74" s="114"/>
      <c r="HPL74" s="114"/>
      <c r="HPR74" s="114"/>
      <c r="HPS74" s="114"/>
      <c r="HPT74" s="114"/>
      <c r="HPZ74" s="114"/>
      <c r="HQA74" s="114"/>
      <c r="HQB74" s="114"/>
      <c r="HQH74" s="114"/>
      <c r="HQI74" s="114"/>
      <c r="HQJ74" s="114"/>
      <c r="HQP74" s="114"/>
      <c r="HQQ74" s="114"/>
      <c r="HQR74" s="114"/>
      <c r="HQX74" s="114"/>
      <c r="HQY74" s="114"/>
      <c r="HQZ74" s="114"/>
      <c r="HRF74" s="114"/>
      <c r="HRG74" s="114"/>
      <c r="HRH74" s="114"/>
      <c r="HRN74" s="114"/>
      <c r="HRO74" s="114"/>
      <c r="HRP74" s="114"/>
      <c r="HRV74" s="114"/>
      <c r="HRW74" s="114"/>
      <c r="HRX74" s="114"/>
      <c r="HSD74" s="114"/>
      <c r="HSE74" s="114"/>
      <c r="HSF74" s="114"/>
      <c r="HSL74" s="114"/>
      <c r="HSM74" s="114"/>
      <c r="HSN74" s="114"/>
      <c r="HST74" s="114"/>
      <c r="HSU74" s="114"/>
      <c r="HSV74" s="114"/>
      <c r="HTB74" s="114"/>
      <c r="HTC74" s="114"/>
      <c r="HTD74" s="114"/>
      <c r="HTJ74" s="114"/>
      <c r="HTK74" s="114"/>
      <c r="HTL74" s="114"/>
      <c r="HTR74" s="114"/>
      <c r="HTS74" s="114"/>
      <c r="HTT74" s="114"/>
      <c r="HTZ74" s="114"/>
      <c r="HUA74" s="114"/>
      <c r="HUB74" s="114"/>
      <c r="HUH74" s="114"/>
      <c r="HUI74" s="114"/>
      <c r="HUJ74" s="114"/>
      <c r="HUP74" s="114"/>
      <c r="HUQ74" s="114"/>
      <c r="HUR74" s="114"/>
      <c r="HUX74" s="114"/>
      <c r="HUY74" s="114"/>
      <c r="HUZ74" s="114"/>
      <c r="HVF74" s="114"/>
      <c r="HVG74" s="114"/>
      <c r="HVH74" s="114"/>
      <c r="HVN74" s="114"/>
      <c r="HVO74" s="114"/>
      <c r="HVP74" s="114"/>
      <c r="HVV74" s="114"/>
      <c r="HVW74" s="114"/>
      <c r="HVX74" s="114"/>
      <c r="HWD74" s="114"/>
      <c r="HWE74" s="114"/>
      <c r="HWF74" s="114"/>
      <c r="HWL74" s="114"/>
      <c r="HWM74" s="114"/>
      <c r="HWN74" s="114"/>
      <c r="HWT74" s="114"/>
      <c r="HWU74" s="114"/>
      <c r="HWV74" s="114"/>
      <c r="HXB74" s="114"/>
      <c r="HXC74" s="114"/>
      <c r="HXD74" s="114"/>
      <c r="HXJ74" s="114"/>
      <c r="HXK74" s="114"/>
      <c r="HXL74" s="114"/>
      <c r="HXR74" s="114"/>
      <c r="HXS74" s="114"/>
      <c r="HXT74" s="114"/>
      <c r="HXZ74" s="114"/>
      <c r="HYA74" s="114"/>
      <c r="HYB74" s="114"/>
      <c r="HYH74" s="114"/>
      <c r="HYI74" s="114"/>
      <c r="HYJ74" s="114"/>
      <c r="HYP74" s="114"/>
      <c r="HYQ74" s="114"/>
      <c r="HYR74" s="114"/>
      <c r="HYX74" s="114"/>
      <c r="HYY74" s="114"/>
      <c r="HYZ74" s="114"/>
      <c r="HZF74" s="114"/>
      <c r="HZG74" s="114"/>
      <c r="HZH74" s="114"/>
      <c r="HZN74" s="114"/>
      <c r="HZO74" s="114"/>
      <c r="HZP74" s="114"/>
      <c r="HZV74" s="114"/>
      <c r="HZW74" s="114"/>
      <c r="HZX74" s="114"/>
      <c r="IAD74" s="114"/>
      <c r="IAE74" s="114"/>
      <c r="IAF74" s="114"/>
      <c r="IAL74" s="114"/>
      <c r="IAM74" s="114"/>
      <c r="IAN74" s="114"/>
      <c r="IAT74" s="114"/>
      <c r="IAU74" s="114"/>
      <c r="IAV74" s="114"/>
      <c r="IBB74" s="114"/>
      <c r="IBC74" s="114"/>
      <c r="IBD74" s="114"/>
      <c r="IBJ74" s="114"/>
      <c r="IBK74" s="114"/>
      <c r="IBL74" s="114"/>
      <c r="IBR74" s="114"/>
      <c r="IBS74" s="114"/>
      <c r="IBT74" s="114"/>
      <c r="IBZ74" s="114"/>
      <c r="ICA74" s="114"/>
      <c r="ICB74" s="114"/>
      <c r="ICH74" s="114"/>
      <c r="ICI74" s="114"/>
      <c r="ICJ74" s="114"/>
      <c r="ICP74" s="114"/>
      <c r="ICQ74" s="114"/>
      <c r="ICR74" s="114"/>
      <c r="ICX74" s="114"/>
      <c r="ICY74" s="114"/>
      <c r="ICZ74" s="114"/>
      <c r="IDF74" s="114"/>
      <c r="IDG74" s="114"/>
      <c r="IDH74" s="114"/>
      <c r="IDN74" s="114"/>
      <c r="IDO74" s="114"/>
      <c r="IDP74" s="114"/>
      <c r="IDV74" s="114"/>
      <c r="IDW74" s="114"/>
      <c r="IDX74" s="114"/>
      <c r="IED74" s="114"/>
      <c r="IEE74" s="114"/>
      <c r="IEF74" s="114"/>
      <c r="IEL74" s="114"/>
      <c r="IEM74" s="114"/>
      <c r="IEN74" s="114"/>
      <c r="IET74" s="114"/>
      <c r="IEU74" s="114"/>
      <c r="IEV74" s="114"/>
      <c r="IFB74" s="114"/>
      <c r="IFC74" s="114"/>
      <c r="IFD74" s="114"/>
      <c r="IFJ74" s="114"/>
      <c r="IFK74" s="114"/>
      <c r="IFL74" s="114"/>
      <c r="IFR74" s="114"/>
      <c r="IFS74" s="114"/>
      <c r="IFT74" s="114"/>
      <c r="IFZ74" s="114"/>
      <c r="IGA74" s="114"/>
      <c r="IGB74" s="114"/>
      <c r="IGH74" s="114"/>
      <c r="IGI74" s="114"/>
      <c r="IGJ74" s="114"/>
      <c r="IGP74" s="114"/>
      <c r="IGQ74" s="114"/>
      <c r="IGR74" s="114"/>
      <c r="IGX74" s="114"/>
      <c r="IGY74" s="114"/>
      <c r="IGZ74" s="114"/>
      <c r="IHF74" s="114"/>
      <c r="IHG74" s="114"/>
      <c r="IHH74" s="114"/>
      <c r="IHN74" s="114"/>
      <c r="IHO74" s="114"/>
      <c r="IHP74" s="114"/>
      <c r="IHV74" s="114"/>
      <c r="IHW74" s="114"/>
      <c r="IHX74" s="114"/>
      <c r="IID74" s="114"/>
      <c r="IIE74" s="114"/>
      <c r="IIF74" s="114"/>
      <c r="IIL74" s="114"/>
      <c r="IIM74" s="114"/>
      <c r="IIN74" s="114"/>
      <c r="IIT74" s="114"/>
      <c r="IIU74" s="114"/>
      <c r="IIV74" s="114"/>
      <c r="IJB74" s="114"/>
      <c r="IJC74" s="114"/>
      <c r="IJD74" s="114"/>
      <c r="IJJ74" s="114"/>
      <c r="IJK74" s="114"/>
      <c r="IJL74" s="114"/>
      <c r="IJR74" s="114"/>
      <c r="IJS74" s="114"/>
      <c r="IJT74" s="114"/>
      <c r="IJZ74" s="114"/>
      <c r="IKA74" s="114"/>
      <c r="IKB74" s="114"/>
      <c r="IKH74" s="114"/>
      <c r="IKI74" s="114"/>
      <c r="IKJ74" s="114"/>
      <c r="IKP74" s="114"/>
      <c r="IKQ74" s="114"/>
      <c r="IKR74" s="114"/>
      <c r="IKX74" s="114"/>
      <c r="IKY74" s="114"/>
      <c r="IKZ74" s="114"/>
      <c r="ILF74" s="114"/>
      <c r="ILG74" s="114"/>
      <c r="ILH74" s="114"/>
      <c r="ILN74" s="114"/>
      <c r="ILO74" s="114"/>
      <c r="ILP74" s="114"/>
      <c r="ILV74" s="114"/>
      <c r="ILW74" s="114"/>
      <c r="ILX74" s="114"/>
      <c r="IMD74" s="114"/>
      <c r="IME74" s="114"/>
      <c r="IMF74" s="114"/>
      <c r="IML74" s="114"/>
      <c r="IMM74" s="114"/>
      <c r="IMN74" s="114"/>
      <c r="IMT74" s="114"/>
      <c r="IMU74" s="114"/>
      <c r="IMV74" s="114"/>
      <c r="INB74" s="114"/>
      <c r="INC74" s="114"/>
      <c r="IND74" s="114"/>
      <c r="INJ74" s="114"/>
      <c r="INK74" s="114"/>
      <c r="INL74" s="114"/>
      <c r="INR74" s="114"/>
      <c r="INS74" s="114"/>
      <c r="INT74" s="114"/>
      <c r="INZ74" s="114"/>
      <c r="IOA74" s="114"/>
      <c r="IOB74" s="114"/>
      <c r="IOH74" s="114"/>
      <c r="IOI74" s="114"/>
      <c r="IOJ74" s="114"/>
      <c r="IOP74" s="114"/>
      <c r="IOQ74" s="114"/>
      <c r="IOR74" s="114"/>
      <c r="IOX74" s="114"/>
      <c r="IOY74" s="114"/>
      <c r="IOZ74" s="114"/>
      <c r="IPF74" s="114"/>
      <c r="IPG74" s="114"/>
      <c r="IPH74" s="114"/>
      <c r="IPN74" s="114"/>
      <c r="IPO74" s="114"/>
      <c r="IPP74" s="114"/>
      <c r="IPV74" s="114"/>
      <c r="IPW74" s="114"/>
      <c r="IPX74" s="114"/>
      <c r="IQD74" s="114"/>
      <c r="IQE74" s="114"/>
      <c r="IQF74" s="114"/>
      <c r="IQL74" s="114"/>
      <c r="IQM74" s="114"/>
      <c r="IQN74" s="114"/>
      <c r="IQT74" s="114"/>
      <c r="IQU74" s="114"/>
      <c r="IQV74" s="114"/>
      <c r="IRB74" s="114"/>
      <c r="IRC74" s="114"/>
      <c r="IRD74" s="114"/>
      <c r="IRJ74" s="114"/>
      <c r="IRK74" s="114"/>
      <c r="IRL74" s="114"/>
      <c r="IRR74" s="114"/>
      <c r="IRS74" s="114"/>
      <c r="IRT74" s="114"/>
      <c r="IRZ74" s="114"/>
      <c r="ISA74" s="114"/>
      <c r="ISB74" s="114"/>
      <c r="ISH74" s="114"/>
      <c r="ISI74" s="114"/>
      <c r="ISJ74" s="114"/>
      <c r="ISP74" s="114"/>
      <c r="ISQ74" s="114"/>
      <c r="ISR74" s="114"/>
      <c r="ISX74" s="114"/>
      <c r="ISY74" s="114"/>
      <c r="ISZ74" s="114"/>
      <c r="ITF74" s="114"/>
      <c r="ITG74" s="114"/>
      <c r="ITH74" s="114"/>
      <c r="ITN74" s="114"/>
      <c r="ITO74" s="114"/>
      <c r="ITP74" s="114"/>
      <c r="ITV74" s="114"/>
      <c r="ITW74" s="114"/>
      <c r="ITX74" s="114"/>
      <c r="IUD74" s="114"/>
      <c r="IUE74" s="114"/>
      <c r="IUF74" s="114"/>
      <c r="IUL74" s="114"/>
      <c r="IUM74" s="114"/>
      <c r="IUN74" s="114"/>
      <c r="IUT74" s="114"/>
      <c r="IUU74" s="114"/>
      <c r="IUV74" s="114"/>
      <c r="IVB74" s="114"/>
      <c r="IVC74" s="114"/>
      <c r="IVD74" s="114"/>
      <c r="IVJ74" s="114"/>
      <c r="IVK74" s="114"/>
      <c r="IVL74" s="114"/>
      <c r="IVR74" s="114"/>
      <c r="IVS74" s="114"/>
      <c r="IVT74" s="114"/>
      <c r="IVZ74" s="114"/>
      <c r="IWA74" s="114"/>
      <c r="IWB74" s="114"/>
      <c r="IWH74" s="114"/>
      <c r="IWI74" s="114"/>
      <c r="IWJ74" s="114"/>
      <c r="IWP74" s="114"/>
      <c r="IWQ74" s="114"/>
      <c r="IWR74" s="114"/>
      <c r="IWX74" s="114"/>
      <c r="IWY74" s="114"/>
      <c r="IWZ74" s="114"/>
      <c r="IXF74" s="114"/>
      <c r="IXG74" s="114"/>
      <c r="IXH74" s="114"/>
      <c r="IXN74" s="114"/>
      <c r="IXO74" s="114"/>
      <c r="IXP74" s="114"/>
      <c r="IXV74" s="114"/>
      <c r="IXW74" s="114"/>
      <c r="IXX74" s="114"/>
      <c r="IYD74" s="114"/>
      <c r="IYE74" s="114"/>
      <c r="IYF74" s="114"/>
      <c r="IYL74" s="114"/>
      <c r="IYM74" s="114"/>
      <c r="IYN74" s="114"/>
      <c r="IYT74" s="114"/>
      <c r="IYU74" s="114"/>
      <c r="IYV74" s="114"/>
      <c r="IZB74" s="114"/>
      <c r="IZC74" s="114"/>
      <c r="IZD74" s="114"/>
      <c r="IZJ74" s="114"/>
      <c r="IZK74" s="114"/>
      <c r="IZL74" s="114"/>
      <c r="IZR74" s="114"/>
      <c r="IZS74" s="114"/>
      <c r="IZT74" s="114"/>
      <c r="IZZ74" s="114"/>
      <c r="JAA74" s="114"/>
      <c r="JAB74" s="114"/>
      <c r="JAH74" s="114"/>
      <c r="JAI74" s="114"/>
      <c r="JAJ74" s="114"/>
      <c r="JAP74" s="114"/>
      <c r="JAQ74" s="114"/>
      <c r="JAR74" s="114"/>
      <c r="JAX74" s="114"/>
      <c r="JAY74" s="114"/>
      <c r="JAZ74" s="114"/>
      <c r="JBF74" s="114"/>
      <c r="JBG74" s="114"/>
      <c r="JBH74" s="114"/>
      <c r="JBN74" s="114"/>
      <c r="JBO74" s="114"/>
      <c r="JBP74" s="114"/>
      <c r="JBV74" s="114"/>
      <c r="JBW74" s="114"/>
      <c r="JBX74" s="114"/>
      <c r="JCD74" s="114"/>
      <c r="JCE74" s="114"/>
      <c r="JCF74" s="114"/>
      <c r="JCL74" s="114"/>
      <c r="JCM74" s="114"/>
      <c r="JCN74" s="114"/>
      <c r="JCT74" s="114"/>
      <c r="JCU74" s="114"/>
      <c r="JCV74" s="114"/>
      <c r="JDB74" s="114"/>
      <c r="JDC74" s="114"/>
      <c r="JDD74" s="114"/>
      <c r="JDJ74" s="114"/>
      <c r="JDK74" s="114"/>
      <c r="JDL74" s="114"/>
      <c r="JDR74" s="114"/>
      <c r="JDS74" s="114"/>
      <c r="JDT74" s="114"/>
      <c r="JDZ74" s="114"/>
      <c r="JEA74" s="114"/>
      <c r="JEB74" s="114"/>
      <c r="JEH74" s="114"/>
      <c r="JEI74" s="114"/>
      <c r="JEJ74" s="114"/>
      <c r="JEP74" s="114"/>
      <c r="JEQ74" s="114"/>
      <c r="JER74" s="114"/>
      <c r="JEX74" s="114"/>
      <c r="JEY74" s="114"/>
      <c r="JEZ74" s="114"/>
      <c r="JFF74" s="114"/>
      <c r="JFG74" s="114"/>
      <c r="JFH74" s="114"/>
      <c r="JFN74" s="114"/>
      <c r="JFO74" s="114"/>
      <c r="JFP74" s="114"/>
      <c r="JFV74" s="114"/>
      <c r="JFW74" s="114"/>
      <c r="JFX74" s="114"/>
      <c r="JGD74" s="114"/>
      <c r="JGE74" s="114"/>
      <c r="JGF74" s="114"/>
      <c r="JGL74" s="114"/>
      <c r="JGM74" s="114"/>
      <c r="JGN74" s="114"/>
      <c r="JGT74" s="114"/>
      <c r="JGU74" s="114"/>
      <c r="JGV74" s="114"/>
      <c r="JHB74" s="114"/>
      <c r="JHC74" s="114"/>
      <c r="JHD74" s="114"/>
      <c r="JHJ74" s="114"/>
      <c r="JHK74" s="114"/>
      <c r="JHL74" s="114"/>
      <c r="JHR74" s="114"/>
      <c r="JHS74" s="114"/>
      <c r="JHT74" s="114"/>
      <c r="JHZ74" s="114"/>
      <c r="JIA74" s="114"/>
      <c r="JIB74" s="114"/>
      <c r="JIH74" s="114"/>
      <c r="JII74" s="114"/>
      <c r="JIJ74" s="114"/>
      <c r="JIP74" s="114"/>
      <c r="JIQ74" s="114"/>
      <c r="JIR74" s="114"/>
      <c r="JIX74" s="114"/>
      <c r="JIY74" s="114"/>
      <c r="JIZ74" s="114"/>
      <c r="JJF74" s="114"/>
      <c r="JJG74" s="114"/>
      <c r="JJH74" s="114"/>
      <c r="JJN74" s="114"/>
      <c r="JJO74" s="114"/>
      <c r="JJP74" s="114"/>
      <c r="JJV74" s="114"/>
      <c r="JJW74" s="114"/>
      <c r="JJX74" s="114"/>
      <c r="JKD74" s="114"/>
      <c r="JKE74" s="114"/>
      <c r="JKF74" s="114"/>
      <c r="JKL74" s="114"/>
      <c r="JKM74" s="114"/>
      <c r="JKN74" s="114"/>
      <c r="JKT74" s="114"/>
      <c r="JKU74" s="114"/>
      <c r="JKV74" s="114"/>
      <c r="JLB74" s="114"/>
      <c r="JLC74" s="114"/>
      <c r="JLD74" s="114"/>
      <c r="JLJ74" s="114"/>
      <c r="JLK74" s="114"/>
      <c r="JLL74" s="114"/>
      <c r="JLR74" s="114"/>
      <c r="JLS74" s="114"/>
      <c r="JLT74" s="114"/>
      <c r="JLZ74" s="114"/>
      <c r="JMA74" s="114"/>
      <c r="JMB74" s="114"/>
      <c r="JMH74" s="114"/>
      <c r="JMI74" s="114"/>
      <c r="JMJ74" s="114"/>
      <c r="JMP74" s="114"/>
      <c r="JMQ74" s="114"/>
      <c r="JMR74" s="114"/>
      <c r="JMX74" s="114"/>
      <c r="JMY74" s="114"/>
      <c r="JMZ74" s="114"/>
      <c r="JNF74" s="114"/>
      <c r="JNG74" s="114"/>
      <c r="JNH74" s="114"/>
      <c r="JNN74" s="114"/>
      <c r="JNO74" s="114"/>
      <c r="JNP74" s="114"/>
      <c r="JNV74" s="114"/>
      <c r="JNW74" s="114"/>
      <c r="JNX74" s="114"/>
      <c r="JOD74" s="114"/>
      <c r="JOE74" s="114"/>
      <c r="JOF74" s="114"/>
      <c r="JOL74" s="114"/>
      <c r="JOM74" s="114"/>
      <c r="JON74" s="114"/>
      <c r="JOT74" s="114"/>
      <c r="JOU74" s="114"/>
      <c r="JOV74" s="114"/>
      <c r="JPB74" s="114"/>
      <c r="JPC74" s="114"/>
      <c r="JPD74" s="114"/>
      <c r="JPJ74" s="114"/>
      <c r="JPK74" s="114"/>
      <c r="JPL74" s="114"/>
      <c r="JPR74" s="114"/>
      <c r="JPS74" s="114"/>
      <c r="JPT74" s="114"/>
      <c r="JPZ74" s="114"/>
      <c r="JQA74" s="114"/>
      <c r="JQB74" s="114"/>
      <c r="JQH74" s="114"/>
      <c r="JQI74" s="114"/>
      <c r="JQJ74" s="114"/>
      <c r="JQP74" s="114"/>
      <c r="JQQ74" s="114"/>
      <c r="JQR74" s="114"/>
      <c r="JQX74" s="114"/>
      <c r="JQY74" s="114"/>
      <c r="JQZ74" s="114"/>
      <c r="JRF74" s="114"/>
      <c r="JRG74" s="114"/>
      <c r="JRH74" s="114"/>
      <c r="JRN74" s="114"/>
      <c r="JRO74" s="114"/>
      <c r="JRP74" s="114"/>
      <c r="JRV74" s="114"/>
      <c r="JRW74" s="114"/>
      <c r="JRX74" s="114"/>
      <c r="JSD74" s="114"/>
      <c r="JSE74" s="114"/>
      <c r="JSF74" s="114"/>
      <c r="JSL74" s="114"/>
      <c r="JSM74" s="114"/>
      <c r="JSN74" s="114"/>
      <c r="JST74" s="114"/>
      <c r="JSU74" s="114"/>
      <c r="JSV74" s="114"/>
      <c r="JTB74" s="114"/>
      <c r="JTC74" s="114"/>
      <c r="JTD74" s="114"/>
      <c r="JTJ74" s="114"/>
      <c r="JTK74" s="114"/>
      <c r="JTL74" s="114"/>
      <c r="JTR74" s="114"/>
      <c r="JTS74" s="114"/>
      <c r="JTT74" s="114"/>
      <c r="JTZ74" s="114"/>
      <c r="JUA74" s="114"/>
      <c r="JUB74" s="114"/>
      <c r="JUH74" s="114"/>
      <c r="JUI74" s="114"/>
      <c r="JUJ74" s="114"/>
      <c r="JUP74" s="114"/>
      <c r="JUQ74" s="114"/>
      <c r="JUR74" s="114"/>
      <c r="JUX74" s="114"/>
      <c r="JUY74" s="114"/>
      <c r="JUZ74" s="114"/>
      <c r="JVF74" s="114"/>
      <c r="JVG74" s="114"/>
      <c r="JVH74" s="114"/>
      <c r="JVN74" s="114"/>
      <c r="JVO74" s="114"/>
      <c r="JVP74" s="114"/>
      <c r="JVV74" s="114"/>
      <c r="JVW74" s="114"/>
      <c r="JVX74" s="114"/>
      <c r="JWD74" s="114"/>
      <c r="JWE74" s="114"/>
      <c r="JWF74" s="114"/>
      <c r="JWL74" s="114"/>
      <c r="JWM74" s="114"/>
      <c r="JWN74" s="114"/>
      <c r="JWT74" s="114"/>
      <c r="JWU74" s="114"/>
      <c r="JWV74" s="114"/>
      <c r="JXB74" s="114"/>
      <c r="JXC74" s="114"/>
      <c r="JXD74" s="114"/>
      <c r="JXJ74" s="114"/>
      <c r="JXK74" s="114"/>
      <c r="JXL74" s="114"/>
      <c r="JXR74" s="114"/>
      <c r="JXS74" s="114"/>
      <c r="JXT74" s="114"/>
      <c r="JXZ74" s="114"/>
      <c r="JYA74" s="114"/>
      <c r="JYB74" s="114"/>
      <c r="JYH74" s="114"/>
      <c r="JYI74" s="114"/>
      <c r="JYJ74" s="114"/>
      <c r="JYP74" s="114"/>
      <c r="JYQ74" s="114"/>
      <c r="JYR74" s="114"/>
      <c r="JYX74" s="114"/>
      <c r="JYY74" s="114"/>
      <c r="JYZ74" s="114"/>
      <c r="JZF74" s="114"/>
      <c r="JZG74" s="114"/>
      <c r="JZH74" s="114"/>
      <c r="JZN74" s="114"/>
      <c r="JZO74" s="114"/>
      <c r="JZP74" s="114"/>
      <c r="JZV74" s="114"/>
      <c r="JZW74" s="114"/>
      <c r="JZX74" s="114"/>
      <c r="KAD74" s="114"/>
      <c r="KAE74" s="114"/>
      <c r="KAF74" s="114"/>
      <c r="KAL74" s="114"/>
      <c r="KAM74" s="114"/>
      <c r="KAN74" s="114"/>
      <c r="KAT74" s="114"/>
      <c r="KAU74" s="114"/>
      <c r="KAV74" s="114"/>
      <c r="KBB74" s="114"/>
      <c r="KBC74" s="114"/>
      <c r="KBD74" s="114"/>
      <c r="KBJ74" s="114"/>
      <c r="KBK74" s="114"/>
      <c r="KBL74" s="114"/>
      <c r="KBR74" s="114"/>
      <c r="KBS74" s="114"/>
      <c r="KBT74" s="114"/>
      <c r="KBZ74" s="114"/>
      <c r="KCA74" s="114"/>
      <c r="KCB74" s="114"/>
      <c r="KCH74" s="114"/>
      <c r="KCI74" s="114"/>
      <c r="KCJ74" s="114"/>
      <c r="KCP74" s="114"/>
      <c r="KCQ74" s="114"/>
      <c r="KCR74" s="114"/>
      <c r="KCX74" s="114"/>
      <c r="KCY74" s="114"/>
      <c r="KCZ74" s="114"/>
      <c r="KDF74" s="114"/>
      <c r="KDG74" s="114"/>
      <c r="KDH74" s="114"/>
      <c r="KDN74" s="114"/>
      <c r="KDO74" s="114"/>
      <c r="KDP74" s="114"/>
      <c r="KDV74" s="114"/>
      <c r="KDW74" s="114"/>
      <c r="KDX74" s="114"/>
      <c r="KED74" s="114"/>
      <c r="KEE74" s="114"/>
      <c r="KEF74" s="114"/>
      <c r="KEL74" s="114"/>
      <c r="KEM74" s="114"/>
      <c r="KEN74" s="114"/>
      <c r="KET74" s="114"/>
      <c r="KEU74" s="114"/>
      <c r="KEV74" s="114"/>
      <c r="KFB74" s="114"/>
      <c r="KFC74" s="114"/>
      <c r="KFD74" s="114"/>
      <c r="KFJ74" s="114"/>
      <c r="KFK74" s="114"/>
      <c r="KFL74" s="114"/>
      <c r="KFR74" s="114"/>
      <c r="KFS74" s="114"/>
      <c r="KFT74" s="114"/>
      <c r="KFZ74" s="114"/>
      <c r="KGA74" s="114"/>
      <c r="KGB74" s="114"/>
      <c r="KGH74" s="114"/>
      <c r="KGI74" s="114"/>
      <c r="KGJ74" s="114"/>
      <c r="KGP74" s="114"/>
      <c r="KGQ74" s="114"/>
      <c r="KGR74" s="114"/>
      <c r="KGX74" s="114"/>
      <c r="KGY74" s="114"/>
      <c r="KGZ74" s="114"/>
      <c r="KHF74" s="114"/>
      <c r="KHG74" s="114"/>
      <c r="KHH74" s="114"/>
      <c r="KHN74" s="114"/>
      <c r="KHO74" s="114"/>
      <c r="KHP74" s="114"/>
      <c r="KHV74" s="114"/>
      <c r="KHW74" s="114"/>
      <c r="KHX74" s="114"/>
      <c r="KID74" s="114"/>
      <c r="KIE74" s="114"/>
      <c r="KIF74" s="114"/>
      <c r="KIL74" s="114"/>
      <c r="KIM74" s="114"/>
      <c r="KIN74" s="114"/>
      <c r="KIT74" s="114"/>
      <c r="KIU74" s="114"/>
      <c r="KIV74" s="114"/>
      <c r="KJB74" s="114"/>
      <c r="KJC74" s="114"/>
      <c r="KJD74" s="114"/>
      <c r="KJJ74" s="114"/>
      <c r="KJK74" s="114"/>
      <c r="KJL74" s="114"/>
      <c r="KJR74" s="114"/>
      <c r="KJS74" s="114"/>
      <c r="KJT74" s="114"/>
      <c r="KJZ74" s="114"/>
      <c r="KKA74" s="114"/>
      <c r="KKB74" s="114"/>
      <c r="KKH74" s="114"/>
      <c r="KKI74" s="114"/>
      <c r="KKJ74" s="114"/>
      <c r="KKP74" s="114"/>
      <c r="KKQ74" s="114"/>
      <c r="KKR74" s="114"/>
      <c r="KKX74" s="114"/>
      <c r="KKY74" s="114"/>
      <c r="KKZ74" s="114"/>
      <c r="KLF74" s="114"/>
      <c r="KLG74" s="114"/>
      <c r="KLH74" s="114"/>
      <c r="KLN74" s="114"/>
      <c r="KLO74" s="114"/>
      <c r="KLP74" s="114"/>
      <c r="KLV74" s="114"/>
      <c r="KLW74" s="114"/>
      <c r="KLX74" s="114"/>
      <c r="KMD74" s="114"/>
      <c r="KME74" s="114"/>
      <c r="KMF74" s="114"/>
      <c r="KML74" s="114"/>
      <c r="KMM74" s="114"/>
      <c r="KMN74" s="114"/>
      <c r="KMT74" s="114"/>
      <c r="KMU74" s="114"/>
      <c r="KMV74" s="114"/>
      <c r="KNB74" s="114"/>
      <c r="KNC74" s="114"/>
      <c r="KND74" s="114"/>
      <c r="KNJ74" s="114"/>
      <c r="KNK74" s="114"/>
      <c r="KNL74" s="114"/>
      <c r="KNR74" s="114"/>
      <c r="KNS74" s="114"/>
      <c r="KNT74" s="114"/>
      <c r="KNZ74" s="114"/>
      <c r="KOA74" s="114"/>
      <c r="KOB74" s="114"/>
      <c r="KOH74" s="114"/>
      <c r="KOI74" s="114"/>
      <c r="KOJ74" s="114"/>
      <c r="KOP74" s="114"/>
      <c r="KOQ74" s="114"/>
      <c r="KOR74" s="114"/>
      <c r="KOX74" s="114"/>
      <c r="KOY74" s="114"/>
      <c r="KOZ74" s="114"/>
      <c r="KPF74" s="114"/>
      <c r="KPG74" s="114"/>
      <c r="KPH74" s="114"/>
      <c r="KPN74" s="114"/>
      <c r="KPO74" s="114"/>
      <c r="KPP74" s="114"/>
      <c r="KPV74" s="114"/>
      <c r="KPW74" s="114"/>
      <c r="KPX74" s="114"/>
      <c r="KQD74" s="114"/>
      <c r="KQE74" s="114"/>
      <c r="KQF74" s="114"/>
      <c r="KQL74" s="114"/>
      <c r="KQM74" s="114"/>
      <c r="KQN74" s="114"/>
      <c r="KQT74" s="114"/>
      <c r="KQU74" s="114"/>
      <c r="KQV74" s="114"/>
      <c r="KRB74" s="114"/>
      <c r="KRC74" s="114"/>
      <c r="KRD74" s="114"/>
      <c r="KRJ74" s="114"/>
      <c r="KRK74" s="114"/>
      <c r="KRL74" s="114"/>
      <c r="KRR74" s="114"/>
      <c r="KRS74" s="114"/>
      <c r="KRT74" s="114"/>
      <c r="KRZ74" s="114"/>
      <c r="KSA74" s="114"/>
      <c r="KSB74" s="114"/>
      <c r="KSH74" s="114"/>
      <c r="KSI74" s="114"/>
      <c r="KSJ74" s="114"/>
      <c r="KSP74" s="114"/>
      <c r="KSQ74" s="114"/>
      <c r="KSR74" s="114"/>
      <c r="KSX74" s="114"/>
      <c r="KSY74" s="114"/>
      <c r="KSZ74" s="114"/>
      <c r="KTF74" s="114"/>
      <c r="KTG74" s="114"/>
      <c r="KTH74" s="114"/>
      <c r="KTN74" s="114"/>
      <c r="KTO74" s="114"/>
      <c r="KTP74" s="114"/>
      <c r="KTV74" s="114"/>
      <c r="KTW74" s="114"/>
      <c r="KTX74" s="114"/>
      <c r="KUD74" s="114"/>
      <c r="KUE74" s="114"/>
      <c r="KUF74" s="114"/>
      <c r="KUL74" s="114"/>
      <c r="KUM74" s="114"/>
      <c r="KUN74" s="114"/>
      <c r="KUT74" s="114"/>
      <c r="KUU74" s="114"/>
      <c r="KUV74" s="114"/>
      <c r="KVB74" s="114"/>
      <c r="KVC74" s="114"/>
      <c r="KVD74" s="114"/>
      <c r="KVJ74" s="114"/>
      <c r="KVK74" s="114"/>
      <c r="KVL74" s="114"/>
      <c r="KVR74" s="114"/>
      <c r="KVS74" s="114"/>
      <c r="KVT74" s="114"/>
      <c r="KVZ74" s="114"/>
      <c r="KWA74" s="114"/>
      <c r="KWB74" s="114"/>
      <c r="KWH74" s="114"/>
      <c r="KWI74" s="114"/>
      <c r="KWJ74" s="114"/>
      <c r="KWP74" s="114"/>
      <c r="KWQ74" s="114"/>
      <c r="KWR74" s="114"/>
      <c r="KWX74" s="114"/>
      <c r="KWY74" s="114"/>
      <c r="KWZ74" s="114"/>
      <c r="KXF74" s="114"/>
      <c r="KXG74" s="114"/>
      <c r="KXH74" s="114"/>
      <c r="KXN74" s="114"/>
      <c r="KXO74" s="114"/>
      <c r="KXP74" s="114"/>
      <c r="KXV74" s="114"/>
      <c r="KXW74" s="114"/>
      <c r="KXX74" s="114"/>
    </row>
    <row r="75" spans="1:1020 1026:2044 2050:3068 3074:4092 4098:5116 5122:6140 6146:7164 7170:8084" x14ac:dyDescent="0.35">
      <c r="A75" s="22">
        <f t="shared" si="15"/>
        <v>70</v>
      </c>
      <c r="B75" s="23">
        <v>1019.1</v>
      </c>
      <c r="C75" s="23">
        <v>1019.1130000000001</v>
      </c>
      <c r="D75" s="61" t="s">
        <v>12</v>
      </c>
      <c r="E75" s="21">
        <f t="shared" si="11"/>
        <v>13.000000000033651</v>
      </c>
      <c r="F75" s="21"/>
      <c r="G75" s="21"/>
      <c r="H75" s="21"/>
      <c r="I75" s="21"/>
      <c r="J75" s="21">
        <v>7</v>
      </c>
      <c r="K75" s="21">
        <f>J75*E75</f>
        <v>91.000000000235559</v>
      </c>
      <c r="L75" s="21">
        <v>0.05</v>
      </c>
      <c r="M75" s="21">
        <f>E75*J75*L75</f>
        <v>4.550000000011778</v>
      </c>
      <c r="N75" s="21">
        <v>7</v>
      </c>
      <c r="O75" s="21">
        <f t="shared" si="12"/>
        <v>91.000000000235559</v>
      </c>
      <c r="P75" s="21">
        <f t="shared" si="13"/>
        <v>91.000000000235559</v>
      </c>
      <c r="Q75" s="21">
        <v>0.04</v>
      </c>
      <c r="R75" s="21">
        <f t="shared" si="14"/>
        <v>3.6400000000094224</v>
      </c>
      <c r="S75" s="94" t="s">
        <v>13</v>
      </c>
      <c r="T75" s="63"/>
      <c r="U75" s="63"/>
      <c r="Z75" s="114"/>
      <c r="AA75" s="114"/>
      <c r="AB75" s="114"/>
      <c r="AH75" s="114"/>
      <c r="AI75" s="114"/>
      <c r="AJ75" s="114"/>
      <c r="AP75" s="114"/>
      <c r="AQ75" s="114"/>
      <c r="AR75" s="114"/>
      <c r="AX75" s="114"/>
      <c r="AY75" s="114"/>
      <c r="AZ75" s="114"/>
      <c r="BF75" s="114"/>
      <c r="BG75" s="114"/>
      <c r="BH75" s="114"/>
      <c r="BN75" s="114"/>
      <c r="BO75" s="114"/>
      <c r="BP75" s="114"/>
      <c r="BV75" s="114"/>
      <c r="BW75" s="114"/>
      <c r="BX75" s="114"/>
      <c r="CD75" s="114"/>
      <c r="CE75" s="114"/>
      <c r="CF75" s="114"/>
      <c r="CL75" s="114"/>
      <c r="CM75" s="114"/>
      <c r="CN75" s="114"/>
      <c r="CT75" s="114"/>
      <c r="CU75" s="114"/>
      <c r="CV75" s="114"/>
      <c r="DB75" s="114"/>
      <c r="DC75" s="114"/>
      <c r="DD75" s="114"/>
      <c r="DJ75" s="114"/>
      <c r="DK75" s="114"/>
      <c r="DL75" s="114"/>
      <c r="DR75" s="114"/>
      <c r="DS75" s="114"/>
      <c r="DT75" s="114"/>
      <c r="DZ75" s="114"/>
      <c r="EA75" s="114"/>
      <c r="EB75" s="114"/>
      <c r="EH75" s="114"/>
      <c r="EI75" s="114"/>
      <c r="EJ75" s="114"/>
      <c r="EP75" s="114"/>
      <c r="EQ75" s="114"/>
      <c r="ER75" s="114"/>
      <c r="EX75" s="114"/>
      <c r="EY75" s="114"/>
      <c r="EZ75" s="114"/>
      <c r="FF75" s="114"/>
      <c r="FG75" s="114"/>
      <c r="FH75" s="114"/>
      <c r="FN75" s="114"/>
      <c r="FO75" s="114"/>
      <c r="FP75" s="114"/>
      <c r="FV75" s="114"/>
      <c r="FW75" s="114"/>
      <c r="FX75" s="114"/>
      <c r="GD75" s="114"/>
      <c r="GE75" s="114"/>
      <c r="GF75" s="114"/>
      <c r="GL75" s="114"/>
      <c r="GM75" s="114"/>
      <c r="GN75" s="114"/>
      <c r="GT75" s="114"/>
      <c r="GU75" s="114"/>
      <c r="GV75" s="114"/>
      <c r="HB75" s="114"/>
      <c r="HC75" s="114"/>
      <c r="HD75" s="114"/>
      <c r="HJ75" s="114"/>
      <c r="HK75" s="114"/>
      <c r="HL75" s="114"/>
      <c r="HR75" s="114"/>
      <c r="HS75" s="114"/>
      <c r="HT75" s="114"/>
      <c r="HZ75" s="114"/>
      <c r="IA75" s="114"/>
      <c r="IB75" s="114"/>
      <c r="IH75" s="114"/>
      <c r="II75" s="114"/>
      <c r="IJ75" s="114"/>
      <c r="IP75" s="114"/>
      <c r="IQ75" s="114"/>
      <c r="IR75" s="114"/>
      <c r="IX75" s="114"/>
      <c r="IY75" s="114"/>
      <c r="IZ75" s="114"/>
      <c r="JF75" s="114"/>
      <c r="JG75" s="114"/>
      <c r="JH75" s="114"/>
      <c r="JN75" s="114"/>
      <c r="JO75" s="114"/>
      <c r="JP75" s="114"/>
      <c r="JV75" s="114"/>
      <c r="JW75" s="114"/>
      <c r="JX75" s="114"/>
      <c r="KD75" s="114"/>
      <c r="KE75" s="114"/>
      <c r="KF75" s="114"/>
      <c r="KL75" s="114"/>
      <c r="KM75" s="114"/>
      <c r="KN75" s="114"/>
      <c r="KT75" s="114"/>
      <c r="KU75" s="114"/>
      <c r="KV75" s="114"/>
      <c r="LB75" s="114"/>
      <c r="LC75" s="114"/>
      <c r="LD75" s="114"/>
      <c r="LJ75" s="114"/>
      <c r="LK75" s="114"/>
      <c r="LL75" s="114"/>
      <c r="LR75" s="114"/>
      <c r="LS75" s="114"/>
      <c r="LT75" s="114"/>
      <c r="LZ75" s="114"/>
      <c r="MA75" s="114"/>
      <c r="MB75" s="114"/>
      <c r="MH75" s="114"/>
      <c r="MI75" s="114"/>
      <c r="MJ75" s="114"/>
      <c r="MP75" s="114"/>
      <c r="MQ75" s="114"/>
      <c r="MR75" s="114"/>
      <c r="MX75" s="114"/>
      <c r="MY75" s="114"/>
      <c r="MZ75" s="114"/>
      <c r="NF75" s="114"/>
      <c r="NG75" s="114"/>
      <c r="NH75" s="114"/>
      <c r="NN75" s="114"/>
      <c r="NO75" s="114"/>
      <c r="NP75" s="114"/>
      <c r="NV75" s="114"/>
      <c r="NW75" s="114"/>
      <c r="NX75" s="114"/>
      <c r="OD75" s="114"/>
      <c r="OE75" s="114"/>
      <c r="OF75" s="114"/>
      <c r="OL75" s="114"/>
      <c r="OM75" s="114"/>
      <c r="ON75" s="114"/>
      <c r="OT75" s="114"/>
      <c r="OU75" s="114"/>
      <c r="OV75" s="114"/>
      <c r="PB75" s="114"/>
      <c r="PC75" s="114"/>
      <c r="PD75" s="114"/>
      <c r="PJ75" s="114"/>
      <c r="PK75" s="114"/>
      <c r="PL75" s="114"/>
      <c r="PR75" s="114"/>
      <c r="PS75" s="114"/>
      <c r="PT75" s="114"/>
      <c r="PZ75" s="114"/>
      <c r="QA75" s="114"/>
      <c r="QB75" s="114"/>
      <c r="QH75" s="114"/>
      <c r="QI75" s="114"/>
      <c r="QJ75" s="114"/>
      <c r="QP75" s="114"/>
      <c r="QQ75" s="114"/>
      <c r="QR75" s="114"/>
      <c r="QX75" s="114"/>
      <c r="QY75" s="114"/>
      <c r="QZ75" s="114"/>
      <c r="RF75" s="114"/>
      <c r="RG75" s="114"/>
      <c r="RH75" s="114"/>
      <c r="RN75" s="114"/>
      <c r="RO75" s="114"/>
      <c r="RP75" s="114"/>
      <c r="RV75" s="114"/>
      <c r="RW75" s="114"/>
      <c r="RX75" s="114"/>
      <c r="SD75" s="114"/>
      <c r="SE75" s="114"/>
      <c r="SF75" s="114"/>
      <c r="SL75" s="114"/>
      <c r="SM75" s="114"/>
      <c r="SN75" s="114"/>
      <c r="ST75" s="114"/>
      <c r="SU75" s="114"/>
      <c r="SV75" s="114"/>
      <c r="TB75" s="114"/>
      <c r="TC75" s="114"/>
      <c r="TD75" s="114"/>
      <c r="TJ75" s="114"/>
      <c r="TK75" s="114"/>
      <c r="TL75" s="114"/>
      <c r="TR75" s="114"/>
      <c r="TS75" s="114"/>
      <c r="TT75" s="114"/>
      <c r="TZ75" s="114"/>
      <c r="UA75" s="114"/>
      <c r="UB75" s="114"/>
      <c r="UH75" s="114"/>
      <c r="UI75" s="114"/>
      <c r="UJ75" s="114"/>
      <c r="UP75" s="114"/>
      <c r="UQ75" s="114"/>
      <c r="UR75" s="114"/>
      <c r="UX75" s="114"/>
      <c r="UY75" s="114"/>
      <c r="UZ75" s="114"/>
      <c r="VF75" s="114"/>
      <c r="VG75" s="114"/>
      <c r="VH75" s="114"/>
      <c r="VN75" s="114"/>
      <c r="VO75" s="114"/>
      <c r="VP75" s="114"/>
      <c r="VV75" s="114"/>
      <c r="VW75" s="114"/>
      <c r="VX75" s="114"/>
      <c r="WD75" s="114"/>
      <c r="WE75" s="114"/>
      <c r="WF75" s="114"/>
      <c r="WL75" s="114"/>
      <c r="WM75" s="114"/>
      <c r="WN75" s="114"/>
      <c r="WT75" s="114"/>
      <c r="WU75" s="114"/>
      <c r="WV75" s="114"/>
      <c r="XB75" s="114"/>
      <c r="XC75" s="114"/>
      <c r="XD75" s="114"/>
      <c r="XJ75" s="114"/>
      <c r="XK75" s="114"/>
      <c r="XL75" s="114"/>
      <c r="XR75" s="114"/>
      <c r="XS75" s="114"/>
      <c r="XT75" s="114"/>
      <c r="XZ75" s="114"/>
      <c r="YA75" s="114"/>
      <c r="YB75" s="114"/>
      <c r="YH75" s="114"/>
      <c r="YI75" s="114"/>
      <c r="YJ75" s="114"/>
      <c r="YP75" s="114"/>
      <c r="YQ75" s="114"/>
      <c r="YR75" s="114"/>
      <c r="YX75" s="114"/>
      <c r="YY75" s="114"/>
      <c r="YZ75" s="114"/>
      <c r="ZF75" s="114"/>
      <c r="ZG75" s="114"/>
      <c r="ZH75" s="114"/>
      <c r="ZN75" s="114"/>
      <c r="ZO75" s="114"/>
      <c r="ZP75" s="114"/>
      <c r="ZV75" s="114"/>
      <c r="ZW75" s="114"/>
      <c r="ZX75" s="114"/>
      <c r="AAD75" s="114"/>
      <c r="AAE75" s="114"/>
      <c r="AAF75" s="114"/>
      <c r="AAL75" s="114"/>
      <c r="AAM75" s="114"/>
      <c r="AAN75" s="114"/>
      <c r="AAT75" s="114"/>
      <c r="AAU75" s="114"/>
      <c r="AAV75" s="114"/>
      <c r="ABB75" s="114"/>
      <c r="ABC75" s="114"/>
      <c r="ABD75" s="114"/>
      <c r="ABJ75" s="114"/>
      <c r="ABK75" s="114"/>
      <c r="ABL75" s="114"/>
      <c r="ABR75" s="114"/>
      <c r="ABS75" s="114"/>
      <c r="ABT75" s="114"/>
      <c r="ABZ75" s="114"/>
      <c r="ACA75" s="114"/>
      <c r="ACB75" s="114"/>
      <c r="ACH75" s="114"/>
      <c r="ACI75" s="114"/>
      <c r="ACJ75" s="114"/>
      <c r="ACP75" s="114"/>
      <c r="ACQ75" s="114"/>
      <c r="ACR75" s="114"/>
      <c r="ACX75" s="114"/>
      <c r="ACY75" s="114"/>
      <c r="ACZ75" s="114"/>
      <c r="ADF75" s="114"/>
      <c r="ADG75" s="114"/>
      <c r="ADH75" s="114"/>
      <c r="ADN75" s="114"/>
      <c r="ADO75" s="114"/>
      <c r="ADP75" s="114"/>
      <c r="ADV75" s="114"/>
      <c r="ADW75" s="114"/>
      <c r="ADX75" s="114"/>
      <c r="AED75" s="114"/>
      <c r="AEE75" s="114"/>
      <c r="AEF75" s="114"/>
      <c r="AEL75" s="114"/>
      <c r="AEM75" s="114"/>
      <c r="AEN75" s="114"/>
      <c r="AET75" s="114"/>
      <c r="AEU75" s="114"/>
      <c r="AEV75" s="114"/>
      <c r="AFB75" s="114"/>
      <c r="AFC75" s="114"/>
      <c r="AFD75" s="114"/>
      <c r="AFJ75" s="114"/>
      <c r="AFK75" s="114"/>
      <c r="AFL75" s="114"/>
      <c r="AFR75" s="114"/>
      <c r="AFS75" s="114"/>
      <c r="AFT75" s="114"/>
      <c r="AFZ75" s="114"/>
      <c r="AGA75" s="114"/>
      <c r="AGB75" s="114"/>
      <c r="AGH75" s="114"/>
      <c r="AGI75" s="114"/>
      <c r="AGJ75" s="114"/>
      <c r="AGP75" s="114"/>
      <c r="AGQ75" s="114"/>
      <c r="AGR75" s="114"/>
      <c r="AGX75" s="114"/>
      <c r="AGY75" s="114"/>
      <c r="AGZ75" s="114"/>
      <c r="AHF75" s="114"/>
      <c r="AHG75" s="114"/>
      <c r="AHH75" s="114"/>
      <c r="AHN75" s="114"/>
      <c r="AHO75" s="114"/>
      <c r="AHP75" s="114"/>
      <c r="AHV75" s="114"/>
      <c r="AHW75" s="114"/>
      <c r="AHX75" s="114"/>
      <c r="AID75" s="114"/>
      <c r="AIE75" s="114"/>
      <c r="AIF75" s="114"/>
      <c r="AIL75" s="114"/>
      <c r="AIM75" s="114"/>
      <c r="AIN75" s="114"/>
      <c r="AIT75" s="114"/>
      <c r="AIU75" s="114"/>
      <c r="AIV75" s="114"/>
      <c r="AJB75" s="114"/>
      <c r="AJC75" s="114"/>
      <c r="AJD75" s="114"/>
      <c r="AJJ75" s="114"/>
      <c r="AJK75" s="114"/>
      <c r="AJL75" s="114"/>
      <c r="AJR75" s="114"/>
      <c r="AJS75" s="114"/>
      <c r="AJT75" s="114"/>
      <c r="AJZ75" s="114"/>
      <c r="AKA75" s="114"/>
      <c r="AKB75" s="114"/>
      <c r="AKH75" s="114"/>
      <c r="AKI75" s="114"/>
      <c r="AKJ75" s="114"/>
      <c r="AKP75" s="114"/>
      <c r="AKQ75" s="114"/>
      <c r="AKR75" s="114"/>
      <c r="AKX75" s="114"/>
      <c r="AKY75" s="114"/>
      <c r="AKZ75" s="114"/>
      <c r="ALF75" s="114"/>
      <c r="ALG75" s="114"/>
      <c r="ALH75" s="114"/>
      <c r="ALN75" s="114"/>
      <c r="ALO75" s="114"/>
      <c r="ALP75" s="114"/>
      <c r="ALV75" s="114"/>
      <c r="ALW75" s="114"/>
      <c r="ALX75" s="114"/>
      <c r="AMD75" s="114"/>
      <c r="AME75" s="114"/>
      <c r="AMF75" s="114"/>
      <c r="AML75" s="114"/>
      <c r="AMM75" s="114"/>
      <c r="AMN75" s="114"/>
      <c r="AMT75" s="114"/>
      <c r="AMU75" s="114"/>
      <c r="AMV75" s="114"/>
      <c r="ANB75" s="114"/>
      <c r="ANC75" s="114"/>
      <c r="AND75" s="114"/>
      <c r="ANJ75" s="114"/>
      <c r="ANK75" s="114"/>
      <c r="ANL75" s="114"/>
      <c r="ANR75" s="114"/>
      <c r="ANS75" s="114"/>
      <c r="ANT75" s="114"/>
      <c r="ANZ75" s="114"/>
      <c r="AOA75" s="114"/>
      <c r="AOB75" s="114"/>
      <c r="AOH75" s="114"/>
      <c r="AOI75" s="114"/>
      <c r="AOJ75" s="114"/>
      <c r="AOP75" s="114"/>
      <c r="AOQ75" s="114"/>
      <c r="AOR75" s="114"/>
      <c r="AOX75" s="114"/>
      <c r="AOY75" s="114"/>
      <c r="AOZ75" s="114"/>
      <c r="APF75" s="114"/>
      <c r="APG75" s="114"/>
      <c r="APH75" s="114"/>
      <c r="APN75" s="114"/>
      <c r="APO75" s="114"/>
      <c r="APP75" s="114"/>
      <c r="APV75" s="114"/>
      <c r="APW75" s="114"/>
      <c r="APX75" s="114"/>
      <c r="AQD75" s="114"/>
      <c r="AQE75" s="114"/>
      <c r="AQF75" s="114"/>
      <c r="AQL75" s="114"/>
      <c r="AQM75" s="114"/>
      <c r="AQN75" s="114"/>
      <c r="AQT75" s="114"/>
      <c r="AQU75" s="114"/>
      <c r="AQV75" s="114"/>
      <c r="ARB75" s="114"/>
      <c r="ARC75" s="114"/>
      <c r="ARD75" s="114"/>
      <c r="ARJ75" s="114"/>
      <c r="ARK75" s="114"/>
      <c r="ARL75" s="114"/>
      <c r="ARR75" s="114"/>
      <c r="ARS75" s="114"/>
      <c r="ART75" s="114"/>
      <c r="ARZ75" s="114"/>
      <c r="ASA75" s="114"/>
      <c r="ASB75" s="114"/>
      <c r="ASH75" s="114"/>
      <c r="ASI75" s="114"/>
      <c r="ASJ75" s="114"/>
      <c r="ASP75" s="114"/>
      <c r="ASQ75" s="114"/>
      <c r="ASR75" s="114"/>
      <c r="ASX75" s="114"/>
      <c r="ASY75" s="114"/>
      <c r="ASZ75" s="114"/>
      <c r="ATF75" s="114"/>
      <c r="ATG75" s="114"/>
      <c r="ATH75" s="114"/>
      <c r="ATN75" s="114"/>
      <c r="ATO75" s="114"/>
      <c r="ATP75" s="114"/>
      <c r="ATV75" s="114"/>
      <c r="ATW75" s="114"/>
      <c r="ATX75" s="114"/>
      <c r="AUD75" s="114"/>
      <c r="AUE75" s="114"/>
      <c r="AUF75" s="114"/>
      <c r="AUL75" s="114"/>
      <c r="AUM75" s="114"/>
      <c r="AUN75" s="114"/>
      <c r="AUT75" s="114"/>
      <c r="AUU75" s="114"/>
      <c r="AUV75" s="114"/>
      <c r="AVB75" s="114"/>
      <c r="AVC75" s="114"/>
      <c r="AVD75" s="114"/>
      <c r="AVJ75" s="114"/>
      <c r="AVK75" s="114"/>
      <c r="AVL75" s="114"/>
      <c r="AVR75" s="114"/>
      <c r="AVS75" s="114"/>
      <c r="AVT75" s="114"/>
      <c r="AVZ75" s="114"/>
      <c r="AWA75" s="114"/>
      <c r="AWB75" s="114"/>
      <c r="AWH75" s="114"/>
      <c r="AWI75" s="114"/>
      <c r="AWJ75" s="114"/>
      <c r="AWP75" s="114"/>
      <c r="AWQ75" s="114"/>
      <c r="AWR75" s="114"/>
      <c r="AWX75" s="114"/>
      <c r="AWY75" s="114"/>
      <c r="AWZ75" s="114"/>
      <c r="AXF75" s="114"/>
      <c r="AXG75" s="114"/>
      <c r="AXH75" s="114"/>
      <c r="AXN75" s="114"/>
      <c r="AXO75" s="114"/>
      <c r="AXP75" s="114"/>
      <c r="AXV75" s="114"/>
      <c r="AXW75" s="114"/>
      <c r="AXX75" s="114"/>
      <c r="AYD75" s="114"/>
      <c r="AYE75" s="114"/>
      <c r="AYF75" s="114"/>
      <c r="AYL75" s="114"/>
      <c r="AYM75" s="114"/>
      <c r="AYN75" s="114"/>
      <c r="AYT75" s="114"/>
      <c r="AYU75" s="114"/>
      <c r="AYV75" s="114"/>
      <c r="AZB75" s="114"/>
      <c r="AZC75" s="114"/>
      <c r="AZD75" s="114"/>
      <c r="AZJ75" s="114"/>
      <c r="AZK75" s="114"/>
      <c r="AZL75" s="114"/>
      <c r="AZR75" s="114"/>
      <c r="AZS75" s="114"/>
      <c r="AZT75" s="114"/>
      <c r="AZZ75" s="114"/>
      <c r="BAA75" s="114"/>
      <c r="BAB75" s="114"/>
      <c r="BAH75" s="114"/>
      <c r="BAI75" s="114"/>
      <c r="BAJ75" s="114"/>
      <c r="BAP75" s="114"/>
      <c r="BAQ75" s="114"/>
      <c r="BAR75" s="114"/>
      <c r="BAX75" s="114"/>
      <c r="BAY75" s="114"/>
      <c r="BAZ75" s="114"/>
      <c r="BBF75" s="114"/>
      <c r="BBG75" s="114"/>
      <c r="BBH75" s="114"/>
      <c r="BBN75" s="114"/>
      <c r="BBO75" s="114"/>
      <c r="BBP75" s="114"/>
      <c r="BBV75" s="114"/>
      <c r="BBW75" s="114"/>
      <c r="BBX75" s="114"/>
      <c r="BCD75" s="114"/>
      <c r="BCE75" s="114"/>
      <c r="BCF75" s="114"/>
      <c r="BCL75" s="114"/>
      <c r="BCM75" s="114"/>
      <c r="BCN75" s="114"/>
      <c r="BCT75" s="114"/>
      <c r="BCU75" s="114"/>
      <c r="BCV75" s="114"/>
      <c r="BDB75" s="114"/>
      <c r="BDC75" s="114"/>
      <c r="BDD75" s="114"/>
      <c r="BDJ75" s="114"/>
      <c r="BDK75" s="114"/>
      <c r="BDL75" s="114"/>
      <c r="BDR75" s="114"/>
      <c r="BDS75" s="114"/>
      <c r="BDT75" s="114"/>
      <c r="BDZ75" s="114"/>
      <c r="BEA75" s="114"/>
      <c r="BEB75" s="114"/>
      <c r="BEH75" s="114"/>
      <c r="BEI75" s="114"/>
      <c r="BEJ75" s="114"/>
      <c r="BEP75" s="114"/>
      <c r="BEQ75" s="114"/>
      <c r="BER75" s="114"/>
      <c r="BEX75" s="114"/>
      <c r="BEY75" s="114"/>
      <c r="BEZ75" s="114"/>
      <c r="BFF75" s="114"/>
      <c r="BFG75" s="114"/>
      <c r="BFH75" s="114"/>
      <c r="BFN75" s="114"/>
      <c r="BFO75" s="114"/>
      <c r="BFP75" s="114"/>
      <c r="BFV75" s="114"/>
      <c r="BFW75" s="114"/>
      <c r="BFX75" s="114"/>
      <c r="BGD75" s="114"/>
      <c r="BGE75" s="114"/>
      <c r="BGF75" s="114"/>
      <c r="BGL75" s="114"/>
      <c r="BGM75" s="114"/>
      <c r="BGN75" s="114"/>
      <c r="BGT75" s="114"/>
      <c r="BGU75" s="114"/>
      <c r="BGV75" s="114"/>
      <c r="BHB75" s="114"/>
      <c r="BHC75" s="114"/>
      <c r="BHD75" s="114"/>
      <c r="BHJ75" s="114"/>
      <c r="BHK75" s="114"/>
      <c r="BHL75" s="114"/>
      <c r="BHR75" s="114"/>
      <c r="BHS75" s="114"/>
      <c r="BHT75" s="114"/>
      <c r="BHZ75" s="114"/>
      <c r="BIA75" s="114"/>
      <c r="BIB75" s="114"/>
      <c r="BIH75" s="114"/>
      <c r="BII75" s="114"/>
      <c r="BIJ75" s="114"/>
      <c r="BIP75" s="114"/>
      <c r="BIQ75" s="114"/>
      <c r="BIR75" s="114"/>
      <c r="BIX75" s="114"/>
      <c r="BIY75" s="114"/>
      <c r="BIZ75" s="114"/>
      <c r="BJF75" s="114"/>
      <c r="BJG75" s="114"/>
      <c r="BJH75" s="114"/>
      <c r="BJN75" s="114"/>
      <c r="BJO75" s="114"/>
      <c r="BJP75" s="114"/>
      <c r="BJV75" s="114"/>
      <c r="BJW75" s="114"/>
      <c r="BJX75" s="114"/>
      <c r="BKD75" s="114"/>
      <c r="BKE75" s="114"/>
      <c r="BKF75" s="114"/>
      <c r="BKL75" s="114"/>
      <c r="BKM75" s="114"/>
      <c r="BKN75" s="114"/>
      <c r="BKT75" s="114"/>
      <c r="BKU75" s="114"/>
      <c r="BKV75" s="114"/>
      <c r="BLB75" s="114"/>
      <c r="BLC75" s="114"/>
      <c r="BLD75" s="114"/>
      <c r="BLJ75" s="114"/>
      <c r="BLK75" s="114"/>
      <c r="BLL75" s="114"/>
      <c r="BLR75" s="114"/>
      <c r="BLS75" s="114"/>
      <c r="BLT75" s="114"/>
      <c r="BLZ75" s="114"/>
      <c r="BMA75" s="114"/>
      <c r="BMB75" s="114"/>
      <c r="BMH75" s="114"/>
      <c r="BMI75" s="114"/>
      <c r="BMJ75" s="114"/>
      <c r="BMP75" s="114"/>
      <c r="BMQ75" s="114"/>
      <c r="BMR75" s="114"/>
      <c r="BMX75" s="114"/>
      <c r="BMY75" s="114"/>
      <c r="BMZ75" s="114"/>
      <c r="BNF75" s="114"/>
      <c r="BNG75" s="114"/>
      <c r="BNH75" s="114"/>
      <c r="BNN75" s="114"/>
      <c r="BNO75" s="114"/>
      <c r="BNP75" s="114"/>
      <c r="BNV75" s="114"/>
      <c r="BNW75" s="114"/>
      <c r="BNX75" s="114"/>
      <c r="BOD75" s="114"/>
      <c r="BOE75" s="114"/>
      <c r="BOF75" s="114"/>
      <c r="BOL75" s="114"/>
      <c r="BOM75" s="114"/>
      <c r="BON75" s="114"/>
      <c r="BOT75" s="114"/>
      <c r="BOU75" s="114"/>
      <c r="BOV75" s="114"/>
      <c r="BPB75" s="114"/>
      <c r="BPC75" s="114"/>
      <c r="BPD75" s="114"/>
      <c r="BPJ75" s="114"/>
      <c r="BPK75" s="114"/>
      <c r="BPL75" s="114"/>
      <c r="BPR75" s="114"/>
      <c r="BPS75" s="114"/>
      <c r="BPT75" s="114"/>
      <c r="BPZ75" s="114"/>
      <c r="BQA75" s="114"/>
      <c r="BQB75" s="114"/>
      <c r="BQH75" s="114"/>
      <c r="BQI75" s="114"/>
      <c r="BQJ75" s="114"/>
      <c r="BQP75" s="114"/>
      <c r="BQQ75" s="114"/>
      <c r="BQR75" s="114"/>
      <c r="BQX75" s="114"/>
      <c r="BQY75" s="114"/>
      <c r="BQZ75" s="114"/>
      <c r="BRF75" s="114"/>
      <c r="BRG75" s="114"/>
      <c r="BRH75" s="114"/>
      <c r="BRN75" s="114"/>
      <c r="BRO75" s="114"/>
      <c r="BRP75" s="114"/>
      <c r="BRV75" s="114"/>
      <c r="BRW75" s="114"/>
      <c r="BRX75" s="114"/>
      <c r="BSD75" s="114"/>
      <c r="BSE75" s="114"/>
      <c r="BSF75" s="114"/>
      <c r="BSL75" s="114"/>
      <c r="BSM75" s="114"/>
      <c r="BSN75" s="114"/>
      <c r="BST75" s="114"/>
      <c r="BSU75" s="114"/>
      <c r="BSV75" s="114"/>
      <c r="BTB75" s="114"/>
      <c r="BTC75" s="114"/>
      <c r="BTD75" s="114"/>
      <c r="BTJ75" s="114"/>
      <c r="BTK75" s="114"/>
      <c r="BTL75" s="114"/>
      <c r="BTR75" s="114"/>
      <c r="BTS75" s="114"/>
      <c r="BTT75" s="114"/>
      <c r="BTZ75" s="114"/>
      <c r="BUA75" s="114"/>
      <c r="BUB75" s="114"/>
      <c r="BUH75" s="114"/>
      <c r="BUI75" s="114"/>
      <c r="BUJ75" s="114"/>
      <c r="BUP75" s="114"/>
      <c r="BUQ75" s="114"/>
      <c r="BUR75" s="114"/>
      <c r="BUX75" s="114"/>
      <c r="BUY75" s="114"/>
      <c r="BUZ75" s="114"/>
      <c r="BVF75" s="114"/>
      <c r="BVG75" s="114"/>
      <c r="BVH75" s="114"/>
      <c r="BVN75" s="114"/>
      <c r="BVO75" s="114"/>
      <c r="BVP75" s="114"/>
      <c r="BVV75" s="114"/>
      <c r="BVW75" s="114"/>
      <c r="BVX75" s="114"/>
      <c r="BWD75" s="114"/>
      <c r="BWE75" s="114"/>
      <c r="BWF75" s="114"/>
      <c r="BWL75" s="114"/>
      <c r="BWM75" s="114"/>
      <c r="BWN75" s="114"/>
      <c r="BWT75" s="114"/>
      <c r="BWU75" s="114"/>
      <c r="BWV75" s="114"/>
      <c r="BXB75" s="114"/>
      <c r="BXC75" s="114"/>
      <c r="BXD75" s="114"/>
      <c r="BXJ75" s="114"/>
      <c r="BXK75" s="114"/>
      <c r="BXL75" s="114"/>
      <c r="BXR75" s="114"/>
      <c r="BXS75" s="114"/>
      <c r="BXT75" s="114"/>
      <c r="BXZ75" s="114"/>
      <c r="BYA75" s="114"/>
      <c r="BYB75" s="114"/>
      <c r="BYH75" s="114"/>
      <c r="BYI75" s="114"/>
      <c r="BYJ75" s="114"/>
      <c r="BYP75" s="114"/>
      <c r="BYQ75" s="114"/>
      <c r="BYR75" s="114"/>
      <c r="BYX75" s="114"/>
      <c r="BYY75" s="114"/>
      <c r="BYZ75" s="114"/>
      <c r="BZF75" s="114"/>
      <c r="BZG75" s="114"/>
      <c r="BZH75" s="114"/>
      <c r="BZN75" s="114"/>
      <c r="BZO75" s="114"/>
      <c r="BZP75" s="114"/>
      <c r="BZV75" s="114"/>
      <c r="BZW75" s="114"/>
      <c r="BZX75" s="114"/>
      <c r="CAD75" s="114"/>
      <c r="CAE75" s="114"/>
      <c r="CAF75" s="114"/>
      <c r="CAL75" s="114"/>
      <c r="CAM75" s="114"/>
      <c r="CAN75" s="114"/>
      <c r="CAT75" s="114"/>
      <c r="CAU75" s="114"/>
      <c r="CAV75" s="114"/>
      <c r="CBB75" s="114"/>
      <c r="CBC75" s="114"/>
      <c r="CBD75" s="114"/>
      <c r="CBJ75" s="114"/>
      <c r="CBK75" s="114"/>
      <c r="CBL75" s="114"/>
      <c r="CBR75" s="114"/>
      <c r="CBS75" s="114"/>
      <c r="CBT75" s="114"/>
      <c r="CBZ75" s="114"/>
      <c r="CCA75" s="114"/>
      <c r="CCB75" s="114"/>
      <c r="CCH75" s="114"/>
      <c r="CCI75" s="114"/>
      <c r="CCJ75" s="114"/>
      <c r="CCP75" s="114"/>
      <c r="CCQ75" s="114"/>
      <c r="CCR75" s="114"/>
      <c r="CCX75" s="114"/>
      <c r="CCY75" s="114"/>
      <c r="CCZ75" s="114"/>
      <c r="CDF75" s="114"/>
      <c r="CDG75" s="114"/>
      <c r="CDH75" s="114"/>
      <c r="CDN75" s="114"/>
      <c r="CDO75" s="114"/>
      <c r="CDP75" s="114"/>
      <c r="CDV75" s="114"/>
      <c r="CDW75" s="114"/>
      <c r="CDX75" s="114"/>
      <c r="CED75" s="114"/>
      <c r="CEE75" s="114"/>
      <c r="CEF75" s="114"/>
      <c r="CEL75" s="114"/>
      <c r="CEM75" s="114"/>
      <c r="CEN75" s="114"/>
      <c r="CET75" s="114"/>
      <c r="CEU75" s="114"/>
      <c r="CEV75" s="114"/>
      <c r="CFB75" s="114"/>
      <c r="CFC75" s="114"/>
      <c r="CFD75" s="114"/>
      <c r="CFJ75" s="114"/>
      <c r="CFK75" s="114"/>
      <c r="CFL75" s="114"/>
      <c r="CFR75" s="114"/>
      <c r="CFS75" s="114"/>
      <c r="CFT75" s="114"/>
      <c r="CFZ75" s="114"/>
      <c r="CGA75" s="114"/>
      <c r="CGB75" s="114"/>
      <c r="CGH75" s="114"/>
      <c r="CGI75" s="114"/>
      <c r="CGJ75" s="114"/>
      <c r="CGP75" s="114"/>
      <c r="CGQ75" s="114"/>
      <c r="CGR75" s="114"/>
      <c r="CGX75" s="114"/>
      <c r="CGY75" s="114"/>
      <c r="CGZ75" s="114"/>
      <c r="CHF75" s="114"/>
      <c r="CHG75" s="114"/>
      <c r="CHH75" s="114"/>
      <c r="CHN75" s="114"/>
      <c r="CHO75" s="114"/>
      <c r="CHP75" s="114"/>
      <c r="CHV75" s="114"/>
      <c r="CHW75" s="114"/>
      <c r="CHX75" s="114"/>
      <c r="CID75" s="114"/>
      <c r="CIE75" s="114"/>
      <c r="CIF75" s="114"/>
      <c r="CIL75" s="114"/>
      <c r="CIM75" s="114"/>
      <c r="CIN75" s="114"/>
      <c r="CIT75" s="114"/>
      <c r="CIU75" s="114"/>
      <c r="CIV75" s="114"/>
      <c r="CJB75" s="114"/>
      <c r="CJC75" s="114"/>
      <c r="CJD75" s="114"/>
      <c r="CJJ75" s="114"/>
      <c r="CJK75" s="114"/>
      <c r="CJL75" s="114"/>
      <c r="CJR75" s="114"/>
      <c r="CJS75" s="114"/>
      <c r="CJT75" s="114"/>
      <c r="CJZ75" s="114"/>
      <c r="CKA75" s="114"/>
      <c r="CKB75" s="114"/>
      <c r="CKH75" s="114"/>
      <c r="CKI75" s="114"/>
      <c r="CKJ75" s="114"/>
      <c r="CKP75" s="114"/>
      <c r="CKQ75" s="114"/>
      <c r="CKR75" s="114"/>
      <c r="CKX75" s="114"/>
      <c r="CKY75" s="114"/>
      <c r="CKZ75" s="114"/>
      <c r="CLF75" s="114"/>
      <c r="CLG75" s="114"/>
      <c r="CLH75" s="114"/>
      <c r="CLN75" s="114"/>
      <c r="CLO75" s="114"/>
      <c r="CLP75" s="114"/>
      <c r="CLV75" s="114"/>
      <c r="CLW75" s="114"/>
      <c r="CLX75" s="114"/>
      <c r="CMD75" s="114"/>
      <c r="CME75" s="114"/>
      <c r="CMF75" s="114"/>
      <c r="CML75" s="114"/>
      <c r="CMM75" s="114"/>
      <c r="CMN75" s="114"/>
      <c r="CMT75" s="114"/>
      <c r="CMU75" s="114"/>
      <c r="CMV75" s="114"/>
      <c r="CNB75" s="114"/>
      <c r="CNC75" s="114"/>
      <c r="CND75" s="114"/>
      <c r="CNJ75" s="114"/>
      <c r="CNK75" s="114"/>
      <c r="CNL75" s="114"/>
      <c r="CNR75" s="114"/>
      <c r="CNS75" s="114"/>
      <c r="CNT75" s="114"/>
      <c r="CNZ75" s="114"/>
      <c r="COA75" s="114"/>
      <c r="COB75" s="114"/>
      <c r="COH75" s="114"/>
      <c r="COI75" s="114"/>
      <c r="COJ75" s="114"/>
      <c r="COP75" s="114"/>
      <c r="COQ75" s="114"/>
      <c r="COR75" s="114"/>
      <c r="COX75" s="114"/>
      <c r="COY75" s="114"/>
      <c r="COZ75" s="114"/>
      <c r="CPF75" s="114"/>
      <c r="CPG75" s="114"/>
      <c r="CPH75" s="114"/>
      <c r="CPN75" s="114"/>
      <c r="CPO75" s="114"/>
      <c r="CPP75" s="114"/>
      <c r="CPV75" s="114"/>
      <c r="CPW75" s="114"/>
      <c r="CPX75" s="114"/>
      <c r="CQD75" s="114"/>
      <c r="CQE75" s="114"/>
      <c r="CQF75" s="114"/>
      <c r="CQL75" s="114"/>
      <c r="CQM75" s="114"/>
      <c r="CQN75" s="114"/>
      <c r="CQT75" s="114"/>
      <c r="CQU75" s="114"/>
      <c r="CQV75" s="114"/>
      <c r="CRB75" s="114"/>
      <c r="CRC75" s="114"/>
      <c r="CRD75" s="114"/>
      <c r="CRJ75" s="114"/>
      <c r="CRK75" s="114"/>
      <c r="CRL75" s="114"/>
      <c r="CRR75" s="114"/>
      <c r="CRS75" s="114"/>
      <c r="CRT75" s="114"/>
      <c r="CRZ75" s="114"/>
      <c r="CSA75" s="114"/>
      <c r="CSB75" s="114"/>
      <c r="CSH75" s="114"/>
      <c r="CSI75" s="114"/>
      <c r="CSJ75" s="114"/>
      <c r="CSP75" s="114"/>
      <c r="CSQ75" s="114"/>
      <c r="CSR75" s="114"/>
      <c r="CSX75" s="114"/>
      <c r="CSY75" s="114"/>
      <c r="CSZ75" s="114"/>
      <c r="CTF75" s="114"/>
      <c r="CTG75" s="114"/>
      <c r="CTH75" s="114"/>
      <c r="CTN75" s="114"/>
      <c r="CTO75" s="114"/>
      <c r="CTP75" s="114"/>
      <c r="CTV75" s="114"/>
      <c r="CTW75" s="114"/>
      <c r="CTX75" s="114"/>
      <c r="CUD75" s="114"/>
      <c r="CUE75" s="114"/>
      <c r="CUF75" s="114"/>
      <c r="CUL75" s="114"/>
      <c r="CUM75" s="114"/>
      <c r="CUN75" s="114"/>
      <c r="CUT75" s="114"/>
      <c r="CUU75" s="114"/>
      <c r="CUV75" s="114"/>
      <c r="CVB75" s="114"/>
      <c r="CVC75" s="114"/>
      <c r="CVD75" s="114"/>
      <c r="CVJ75" s="114"/>
      <c r="CVK75" s="114"/>
      <c r="CVL75" s="114"/>
      <c r="CVR75" s="114"/>
      <c r="CVS75" s="114"/>
      <c r="CVT75" s="114"/>
      <c r="CVZ75" s="114"/>
      <c r="CWA75" s="114"/>
      <c r="CWB75" s="114"/>
      <c r="CWH75" s="114"/>
      <c r="CWI75" s="114"/>
      <c r="CWJ75" s="114"/>
      <c r="CWP75" s="114"/>
      <c r="CWQ75" s="114"/>
      <c r="CWR75" s="114"/>
      <c r="CWX75" s="114"/>
      <c r="CWY75" s="114"/>
      <c r="CWZ75" s="114"/>
      <c r="CXF75" s="114"/>
      <c r="CXG75" s="114"/>
      <c r="CXH75" s="114"/>
      <c r="CXN75" s="114"/>
      <c r="CXO75" s="114"/>
      <c r="CXP75" s="114"/>
      <c r="CXV75" s="114"/>
      <c r="CXW75" s="114"/>
      <c r="CXX75" s="114"/>
      <c r="CYD75" s="114"/>
      <c r="CYE75" s="114"/>
      <c r="CYF75" s="114"/>
      <c r="CYL75" s="114"/>
      <c r="CYM75" s="114"/>
      <c r="CYN75" s="114"/>
      <c r="CYT75" s="114"/>
      <c r="CYU75" s="114"/>
      <c r="CYV75" s="114"/>
      <c r="CZB75" s="114"/>
      <c r="CZC75" s="114"/>
      <c r="CZD75" s="114"/>
      <c r="CZJ75" s="114"/>
      <c r="CZK75" s="114"/>
      <c r="CZL75" s="114"/>
      <c r="CZR75" s="114"/>
      <c r="CZS75" s="114"/>
      <c r="CZT75" s="114"/>
      <c r="CZZ75" s="114"/>
      <c r="DAA75" s="114"/>
      <c r="DAB75" s="114"/>
      <c r="DAH75" s="114"/>
      <c r="DAI75" s="114"/>
      <c r="DAJ75" s="114"/>
      <c r="DAP75" s="114"/>
      <c r="DAQ75" s="114"/>
      <c r="DAR75" s="114"/>
      <c r="DAX75" s="114"/>
      <c r="DAY75" s="114"/>
      <c r="DAZ75" s="114"/>
      <c r="DBF75" s="114"/>
      <c r="DBG75" s="114"/>
      <c r="DBH75" s="114"/>
      <c r="DBN75" s="114"/>
      <c r="DBO75" s="114"/>
      <c r="DBP75" s="114"/>
      <c r="DBV75" s="114"/>
      <c r="DBW75" s="114"/>
      <c r="DBX75" s="114"/>
      <c r="DCD75" s="114"/>
      <c r="DCE75" s="114"/>
      <c r="DCF75" s="114"/>
      <c r="DCL75" s="114"/>
      <c r="DCM75" s="114"/>
      <c r="DCN75" s="114"/>
      <c r="DCT75" s="114"/>
      <c r="DCU75" s="114"/>
      <c r="DCV75" s="114"/>
      <c r="DDB75" s="114"/>
      <c r="DDC75" s="114"/>
      <c r="DDD75" s="114"/>
      <c r="DDJ75" s="114"/>
      <c r="DDK75" s="114"/>
      <c r="DDL75" s="114"/>
      <c r="DDR75" s="114"/>
      <c r="DDS75" s="114"/>
      <c r="DDT75" s="114"/>
      <c r="DDZ75" s="114"/>
      <c r="DEA75" s="114"/>
      <c r="DEB75" s="114"/>
      <c r="DEH75" s="114"/>
      <c r="DEI75" s="114"/>
      <c r="DEJ75" s="114"/>
      <c r="DEP75" s="114"/>
      <c r="DEQ75" s="114"/>
      <c r="DER75" s="114"/>
      <c r="DEX75" s="114"/>
      <c r="DEY75" s="114"/>
      <c r="DEZ75" s="114"/>
      <c r="DFF75" s="114"/>
      <c r="DFG75" s="114"/>
      <c r="DFH75" s="114"/>
      <c r="DFN75" s="114"/>
      <c r="DFO75" s="114"/>
      <c r="DFP75" s="114"/>
      <c r="DFV75" s="114"/>
      <c r="DFW75" s="114"/>
      <c r="DFX75" s="114"/>
      <c r="DGD75" s="114"/>
      <c r="DGE75" s="114"/>
      <c r="DGF75" s="114"/>
      <c r="DGL75" s="114"/>
      <c r="DGM75" s="114"/>
      <c r="DGN75" s="114"/>
      <c r="DGT75" s="114"/>
      <c r="DGU75" s="114"/>
      <c r="DGV75" s="114"/>
      <c r="DHB75" s="114"/>
      <c r="DHC75" s="114"/>
      <c r="DHD75" s="114"/>
      <c r="DHJ75" s="114"/>
      <c r="DHK75" s="114"/>
      <c r="DHL75" s="114"/>
      <c r="DHR75" s="114"/>
      <c r="DHS75" s="114"/>
      <c r="DHT75" s="114"/>
      <c r="DHZ75" s="114"/>
      <c r="DIA75" s="114"/>
      <c r="DIB75" s="114"/>
      <c r="DIH75" s="114"/>
      <c r="DII75" s="114"/>
      <c r="DIJ75" s="114"/>
      <c r="DIP75" s="114"/>
      <c r="DIQ75" s="114"/>
      <c r="DIR75" s="114"/>
      <c r="DIX75" s="114"/>
      <c r="DIY75" s="114"/>
      <c r="DIZ75" s="114"/>
      <c r="DJF75" s="114"/>
      <c r="DJG75" s="114"/>
      <c r="DJH75" s="114"/>
      <c r="DJN75" s="114"/>
      <c r="DJO75" s="114"/>
      <c r="DJP75" s="114"/>
      <c r="DJV75" s="114"/>
      <c r="DJW75" s="114"/>
      <c r="DJX75" s="114"/>
      <c r="DKD75" s="114"/>
      <c r="DKE75" s="114"/>
      <c r="DKF75" s="114"/>
      <c r="DKL75" s="114"/>
      <c r="DKM75" s="114"/>
      <c r="DKN75" s="114"/>
      <c r="DKT75" s="114"/>
      <c r="DKU75" s="114"/>
      <c r="DKV75" s="114"/>
      <c r="DLB75" s="114"/>
      <c r="DLC75" s="114"/>
      <c r="DLD75" s="114"/>
      <c r="DLJ75" s="114"/>
      <c r="DLK75" s="114"/>
      <c r="DLL75" s="114"/>
      <c r="DLR75" s="114"/>
      <c r="DLS75" s="114"/>
      <c r="DLT75" s="114"/>
      <c r="DLZ75" s="114"/>
      <c r="DMA75" s="114"/>
      <c r="DMB75" s="114"/>
      <c r="DMH75" s="114"/>
      <c r="DMI75" s="114"/>
      <c r="DMJ75" s="114"/>
      <c r="DMP75" s="114"/>
      <c r="DMQ75" s="114"/>
      <c r="DMR75" s="114"/>
      <c r="DMX75" s="114"/>
      <c r="DMY75" s="114"/>
      <c r="DMZ75" s="114"/>
      <c r="DNF75" s="114"/>
      <c r="DNG75" s="114"/>
      <c r="DNH75" s="114"/>
      <c r="DNN75" s="114"/>
      <c r="DNO75" s="114"/>
      <c r="DNP75" s="114"/>
      <c r="DNV75" s="114"/>
      <c r="DNW75" s="114"/>
      <c r="DNX75" s="114"/>
      <c r="DOD75" s="114"/>
      <c r="DOE75" s="114"/>
      <c r="DOF75" s="114"/>
      <c r="DOL75" s="114"/>
      <c r="DOM75" s="114"/>
      <c r="DON75" s="114"/>
      <c r="DOT75" s="114"/>
      <c r="DOU75" s="114"/>
      <c r="DOV75" s="114"/>
      <c r="DPB75" s="114"/>
      <c r="DPC75" s="114"/>
      <c r="DPD75" s="114"/>
      <c r="DPJ75" s="114"/>
      <c r="DPK75" s="114"/>
      <c r="DPL75" s="114"/>
      <c r="DPR75" s="114"/>
      <c r="DPS75" s="114"/>
      <c r="DPT75" s="114"/>
      <c r="DPZ75" s="114"/>
      <c r="DQA75" s="114"/>
      <c r="DQB75" s="114"/>
      <c r="DQH75" s="114"/>
      <c r="DQI75" s="114"/>
      <c r="DQJ75" s="114"/>
      <c r="DQP75" s="114"/>
      <c r="DQQ75" s="114"/>
      <c r="DQR75" s="114"/>
      <c r="DQX75" s="114"/>
      <c r="DQY75" s="114"/>
      <c r="DQZ75" s="114"/>
      <c r="DRF75" s="114"/>
      <c r="DRG75" s="114"/>
      <c r="DRH75" s="114"/>
      <c r="DRN75" s="114"/>
      <c r="DRO75" s="114"/>
      <c r="DRP75" s="114"/>
      <c r="DRV75" s="114"/>
      <c r="DRW75" s="114"/>
      <c r="DRX75" s="114"/>
      <c r="DSD75" s="114"/>
      <c r="DSE75" s="114"/>
      <c r="DSF75" s="114"/>
      <c r="DSL75" s="114"/>
      <c r="DSM75" s="114"/>
      <c r="DSN75" s="114"/>
      <c r="DST75" s="114"/>
      <c r="DSU75" s="114"/>
      <c r="DSV75" s="114"/>
      <c r="DTB75" s="114"/>
      <c r="DTC75" s="114"/>
      <c r="DTD75" s="114"/>
      <c r="DTJ75" s="114"/>
      <c r="DTK75" s="114"/>
      <c r="DTL75" s="114"/>
      <c r="DTR75" s="114"/>
      <c r="DTS75" s="114"/>
      <c r="DTT75" s="114"/>
      <c r="DTZ75" s="114"/>
      <c r="DUA75" s="114"/>
      <c r="DUB75" s="114"/>
      <c r="DUH75" s="114"/>
      <c r="DUI75" s="114"/>
      <c r="DUJ75" s="114"/>
      <c r="DUP75" s="114"/>
      <c r="DUQ75" s="114"/>
      <c r="DUR75" s="114"/>
      <c r="DUX75" s="114"/>
      <c r="DUY75" s="114"/>
      <c r="DUZ75" s="114"/>
      <c r="DVF75" s="114"/>
      <c r="DVG75" s="114"/>
      <c r="DVH75" s="114"/>
      <c r="DVN75" s="114"/>
      <c r="DVO75" s="114"/>
      <c r="DVP75" s="114"/>
      <c r="DVV75" s="114"/>
      <c r="DVW75" s="114"/>
      <c r="DVX75" s="114"/>
      <c r="DWD75" s="114"/>
      <c r="DWE75" s="114"/>
      <c r="DWF75" s="114"/>
      <c r="DWL75" s="114"/>
      <c r="DWM75" s="114"/>
      <c r="DWN75" s="114"/>
      <c r="DWT75" s="114"/>
      <c r="DWU75" s="114"/>
      <c r="DWV75" s="114"/>
      <c r="DXB75" s="114"/>
      <c r="DXC75" s="114"/>
      <c r="DXD75" s="114"/>
      <c r="DXJ75" s="114"/>
      <c r="DXK75" s="114"/>
      <c r="DXL75" s="114"/>
      <c r="DXR75" s="114"/>
      <c r="DXS75" s="114"/>
      <c r="DXT75" s="114"/>
      <c r="DXZ75" s="114"/>
      <c r="DYA75" s="114"/>
      <c r="DYB75" s="114"/>
      <c r="DYH75" s="114"/>
      <c r="DYI75" s="114"/>
      <c r="DYJ75" s="114"/>
      <c r="DYP75" s="114"/>
      <c r="DYQ75" s="114"/>
      <c r="DYR75" s="114"/>
      <c r="DYX75" s="114"/>
      <c r="DYY75" s="114"/>
      <c r="DYZ75" s="114"/>
      <c r="DZF75" s="114"/>
      <c r="DZG75" s="114"/>
      <c r="DZH75" s="114"/>
      <c r="DZN75" s="114"/>
      <c r="DZO75" s="114"/>
      <c r="DZP75" s="114"/>
      <c r="DZV75" s="114"/>
      <c r="DZW75" s="114"/>
      <c r="DZX75" s="114"/>
      <c r="EAD75" s="114"/>
      <c r="EAE75" s="114"/>
      <c r="EAF75" s="114"/>
      <c r="EAL75" s="114"/>
      <c r="EAM75" s="114"/>
      <c r="EAN75" s="114"/>
      <c r="EAT75" s="114"/>
      <c r="EAU75" s="114"/>
      <c r="EAV75" s="114"/>
      <c r="EBB75" s="114"/>
      <c r="EBC75" s="114"/>
      <c r="EBD75" s="114"/>
      <c r="EBJ75" s="114"/>
      <c r="EBK75" s="114"/>
      <c r="EBL75" s="114"/>
      <c r="EBR75" s="114"/>
      <c r="EBS75" s="114"/>
      <c r="EBT75" s="114"/>
      <c r="EBZ75" s="114"/>
      <c r="ECA75" s="114"/>
      <c r="ECB75" s="114"/>
      <c r="ECH75" s="114"/>
      <c r="ECI75" s="114"/>
      <c r="ECJ75" s="114"/>
      <c r="ECP75" s="114"/>
      <c r="ECQ75" s="114"/>
      <c r="ECR75" s="114"/>
      <c r="ECX75" s="114"/>
      <c r="ECY75" s="114"/>
      <c r="ECZ75" s="114"/>
      <c r="EDF75" s="114"/>
      <c r="EDG75" s="114"/>
      <c r="EDH75" s="114"/>
      <c r="EDN75" s="114"/>
      <c r="EDO75" s="114"/>
      <c r="EDP75" s="114"/>
      <c r="EDV75" s="114"/>
      <c r="EDW75" s="114"/>
      <c r="EDX75" s="114"/>
      <c r="EED75" s="114"/>
      <c r="EEE75" s="114"/>
      <c r="EEF75" s="114"/>
      <c r="EEL75" s="114"/>
      <c r="EEM75" s="114"/>
      <c r="EEN75" s="114"/>
      <c r="EET75" s="114"/>
      <c r="EEU75" s="114"/>
      <c r="EEV75" s="114"/>
      <c r="EFB75" s="114"/>
      <c r="EFC75" s="114"/>
      <c r="EFD75" s="114"/>
      <c r="EFJ75" s="114"/>
      <c r="EFK75" s="114"/>
      <c r="EFL75" s="114"/>
      <c r="EFR75" s="114"/>
      <c r="EFS75" s="114"/>
      <c r="EFT75" s="114"/>
      <c r="EFZ75" s="114"/>
      <c r="EGA75" s="114"/>
      <c r="EGB75" s="114"/>
      <c r="EGH75" s="114"/>
      <c r="EGI75" s="114"/>
      <c r="EGJ75" s="114"/>
      <c r="EGP75" s="114"/>
      <c r="EGQ75" s="114"/>
      <c r="EGR75" s="114"/>
      <c r="EGX75" s="114"/>
      <c r="EGY75" s="114"/>
      <c r="EGZ75" s="114"/>
      <c r="EHF75" s="114"/>
      <c r="EHG75" s="114"/>
      <c r="EHH75" s="114"/>
      <c r="EHN75" s="114"/>
      <c r="EHO75" s="114"/>
      <c r="EHP75" s="114"/>
      <c r="EHV75" s="114"/>
      <c r="EHW75" s="114"/>
      <c r="EHX75" s="114"/>
      <c r="EID75" s="114"/>
      <c r="EIE75" s="114"/>
      <c r="EIF75" s="114"/>
      <c r="EIL75" s="114"/>
      <c r="EIM75" s="114"/>
      <c r="EIN75" s="114"/>
      <c r="EIT75" s="114"/>
      <c r="EIU75" s="114"/>
      <c r="EIV75" s="114"/>
      <c r="EJB75" s="114"/>
      <c r="EJC75" s="114"/>
      <c r="EJD75" s="114"/>
      <c r="EJJ75" s="114"/>
      <c r="EJK75" s="114"/>
      <c r="EJL75" s="114"/>
      <c r="EJR75" s="114"/>
      <c r="EJS75" s="114"/>
      <c r="EJT75" s="114"/>
      <c r="EJZ75" s="114"/>
      <c r="EKA75" s="114"/>
      <c r="EKB75" s="114"/>
      <c r="EKH75" s="114"/>
      <c r="EKI75" s="114"/>
      <c r="EKJ75" s="114"/>
      <c r="EKP75" s="114"/>
      <c r="EKQ75" s="114"/>
      <c r="EKR75" s="114"/>
      <c r="EKX75" s="114"/>
      <c r="EKY75" s="114"/>
      <c r="EKZ75" s="114"/>
      <c r="ELF75" s="114"/>
      <c r="ELG75" s="114"/>
      <c r="ELH75" s="114"/>
      <c r="ELN75" s="114"/>
      <c r="ELO75" s="114"/>
      <c r="ELP75" s="114"/>
      <c r="ELV75" s="114"/>
      <c r="ELW75" s="114"/>
      <c r="ELX75" s="114"/>
      <c r="EMD75" s="114"/>
      <c r="EME75" s="114"/>
      <c r="EMF75" s="114"/>
      <c r="EML75" s="114"/>
      <c r="EMM75" s="114"/>
      <c r="EMN75" s="114"/>
      <c r="EMT75" s="114"/>
      <c r="EMU75" s="114"/>
      <c r="EMV75" s="114"/>
      <c r="ENB75" s="114"/>
      <c r="ENC75" s="114"/>
      <c r="END75" s="114"/>
      <c r="ENJ75" s="114"/>
      <c r="ENK75" s="114"/>
      <c r="ENL75" s="114"/>
      <c r="ENR75" s="114"/>
      <c r="ENS75" s="114"/>
      <c r="ENT75" s="114"/>
      <c r="ENZ75" s="114"/>
      <c r="EOA75" s="114"/>
      <c r="EOB75" s="114"/>
      <c r="EOH75" s="114"/>
      <c r="EOI75" s="114"/>
      <c r="EOJ75" s="114"/>
      <c r="EOP75" s="114"/>
      <c r="EOQ75" s="114"/>
      <c r="EOR75" s="114"/>
      <c r="EOX75" s="114"/>
      <c r="EOY75" s="114"/>
      <c r="EOZ75" s="114"/>
      <c r="EPF75" s="114"/>
      <c r="EPG75" s="114"/>
      <c r="EPH75" s="114"/>
      <c r="EPN75" s="114"/>
      <c r="EPO75" s="114"/>
      <c r="EPP75" s="114"/>
      <c r="EPV75" s="114"/>
      <c r="EPW75" s="114"/>
      <c r="EPX75" s="114"/>
      <c r="EQD75" s="114"/>
      <c r="EQE75" s="114"/>
      <c r="EQF75" s="114"/>
      <c r="EQL75" s="114"/>
      <c r="EQM75" s="114"/>
      <c r="EQN75" s="114"/>
      <c r="EQT75" s="114"/>
      <c r="EQU75" s="114"/>
      <c r="EQV75" s="114"/>
      <c r="ERB75" s="114"/>
      <c r="ERC75" s="114"/>
      <c r="ERD75" s="114"/>
      <c r="ERJ75" s="114"/>
      <c r="ERK75" s="114"/>
      <c r="ERL75" s="114"/>
      <c r="ERR75" s="114"/>
      <c r="ERS75" s="114"/>
      <c r="ERT75" s="114"/>
      <c r="ERZ75" s="114"/>
      <c r="ESA75" s="114"/>
      <c r="ESB75" s="114"/>
      <c r="ESH75" s="114"/>
      <c r="ESI75" s="114"/>
      <c r="ESJ75" s="114"/>
      <c r="ESP75" s="114"/>
      <c r="ESQ75" s="114"/>
      <c r="ESR75" s="114"/>
      <c r="ESX75" s="114"/>
      <c r="ESY75" s="114"/>
      <c r="ESZ75" s="114"/>
      <c r="ETF75" s="114"/>
      <c r="ETG75" s="114"/>
      <c r="ETH75" s="114"/>
      <c r="ETN75" s="114"/>
      <c r="ETO75" s="114"/>
      <c r="ETP75" s="114"/>
      <c r="ETV75" s="114"/>
      <c r="ETW75" s="114"/>
      <c r="ETX75" s="114"/>
      <c r="EUD75" s="114"/>
      <c r="EUE75" s="114"/>
      <c r="EUF75" s="114"/>
      <c r="EUL75" s="114"/>
      <c r="EUM75" s="114"/>
      <c r="EUN75" s="114"/>
      <c r="EUT75" s="114"/>
      <c r="EUU75" s="114"/>
      <c r="EUV75" s="114"/>
      <c r="EVB75" s="114"/>
      <c r="EVC75" s="114"/>
      <c r="EVD75" s="114"/>
      <c r="EVJ75" s="114"/>
      <c r="EVK75" s="114"/>
      <c r="EVL75" s="114"/>
      <c r="EVR75" s="114"/>
      <c r="EVS75" s="114"/>
      <c r="EVT75" s="114"/>
      <c r="EVZ75" s="114"/>
      <c r="EWA75" s="114"/>
      <c r="EWB75" s="114"/>
      <c r="EWH75" s="114"/>
      <c r="EWI75" s="114"/>
      <c r="EWJ75" s="114"/>
      <c r="EWP75" s="114"/>
      <c r="EWQ75" s="114"/>
      <c r="EWR75" s="114"/>
      <c r="EWX75" s="114"/>
      <c r="EWY75" s="114"/>
      <c r="EWZ75" s="114"/>
      <c r="EXF75" s="114"/>
      <c r="EXG75" s="114"/>
      <c r="EXH75" s="114"/>
      <c r="EXN75" s="114"/>
      <c r="EXO75" s="114"/>
      <c r="EXP75" s="114"/>
      <c r="EXV75" s="114"/>
      <c r="EXW75" s="114"/>
      <c r="EXX75" s="114"/>
      <c r="EYD75" s="114"/>
      <c r="EYE75" s="114"/>
      <c r="EYF75" s="114"/>
      <c r="EYL75" s="114"/>
      <c r="EYM75" s="114"/>
      <c r="EYN75" s="114"/>
      <c r="EYT75" s="114"/>
      <c r="EYU75" s="114"/>
      <c r="EYV75" s="114"/>
      <c r="EZB75" s="114"/>
      <c r="EZC75" s="114"/>
      <c r="EZD75" s="114"/>
      <c r="EZJ75" s="114"/>
      <c r="EZK75" s="114"/>
      <c r="EZL75" s="114"/>
      <c r="EZR75" s="114"/>
      <c r="EZS75" s="114"/>
      <c r="EZT75" s="114"/>
      <c r="EZZ75" s="114"/>
      <c r="FAA75" s="114"/>
      <c r="FAB75" s="114"/>
      <c r="FAH75" s="114"/>
      <c r="FAI75" s="114"/>
      <c r="FAJ75" s="114"/>
      <c r="FAP75" s="114"/>
      <c r="FAQ75" s="114"/>
      <c r="FAR75" s="114"/>
      <c r="FAX75" s="114"/>
      <c r="FAY75" s="114"/>
      <c r="FAZ75" s="114"/>
      <c r="FBF75" s="114"/>
      <c r="FBG75" s="114"/>
      <c r="FBH75" s="114"/>
      <c r="FBN75" s="114"/>
      <c r="FBO75" s="114"/>
      <c r="FBP75" s="114"/>
      <c r="FBV75" s="114"/>
      <c r="FBW75" s="114"/>
      <c r="FBX75" s="114"/>
      <c r="FCD75" s="114"/>
      <c r="FCE75" s="114"/>
      <c r="FCF75" s="114"/>
      <c r="FCL75" s="114"/>
      <c r="FCM75" s="114"/>
      <c r="FCN75" s="114"/>
      <c r="FCT75" s="114"/>
      <c r="FCU75" s="114"/>
      <c r="FCV75" s="114"/>
      <c r="FDB75" s="114"/>
      <c r="FDC75" s="114"/>
      <c r="FDD75" s="114"/>
      <c r="FDJ75" s="114"/>
      <c r="FDK75" s="114"/>
      <c r="FDL75" s="114"/>
      <c r="FDR75" s="114"/>
      <c r="FDS75" s="114"/>
      <c r="FDT75" s="114"/>
      <c r="FDZ75" s="114"/>
      <c r="FEA75" s="114"/>
      <c r="FEB75" s="114"/>
      <c r="FEH75" s="114"/>
      <c r="FEI75" s="114"/>
      <c r="FEJ75" s="114"/>
      <c r="FEP75" s="114"/>
      <c r="FEQ75" s="114"/>
      <c r="FER75" s="114"/>
      <c r="FEX75" s="114"/>
      <c r="FEY75" s="114"/>
      <c r="FEZ75" s="114"/>
      <c r="FFF75" s="114"/>
      <c r="FFG75" s="114"/>
      <c r="FFH75" s="114"/>
      <c r="FFN75" s="114"/>
      <c r="FFO75" s="114"/>
      <c r="FFP75" s="114"/>
      <c r="FFV75" s="114"/>
      <c r="FFW75" s="114"/>
      <c r="FFX75" s="114"/>
      <c r="FGD75" s="114"/>
      <c r="FGE75" s="114"/>
      <c r="FGF75" s="114"/>
      <c r="FGL75" s="114"/>
      <c r="FGM75" s="114"/>
      <c r="FGN75" s="114"/>
      <c r="FGT75" s="114"/>
      <c r="FGU75" s="114"/>
      <c r="FGV75" s="114"/>
      <c r="FHB75" s="114"/>
      <c r="FHC75" s="114"/>
      <c r="FHD75" s="114"/>
      <c r="FHJ75" s="114"/>
      <c r="FHK75" s="114"/>
      <c r="FHL75" s="114"/>
      <c r="FHR75" s="114"/>
      <c r="FHS75" s="114"/>
      <c r="FHT75" s="114"/>
      <c r="FHZ75" s="114"/>
      <c r="FIA75" s="114"/>
      <c r="FIB75" s="114"/>
      <c r="FIH75" s="114"/>
      <c r="FII75" s="114"/>
      <c r="FIJ75" s="114"/>
      <c r="FIP75" s="114"/>
      <c r="FIQ75" s="114"/>
      <c r="FIR75" s="114"/>
      <c r="FIX75" s="114"/>
      <c r="FIY75" s="114"/>
      <c r="FIZ75" s="114"/>
      <c r="FJF75" s="114"/>
      <c r="FJG75" s="114"/>
      <c r="FJH75" s="114"/>
      <c r="FJN75" s="114"/>
      <c r="FJO75" s="114"/>
      <c r="FJP75" s="114"/>
      <c r="FJV75" s="114"/>
      <c r="FJW75" s="114"/>
      <c r="FJX75" s="114"/>
      <c r="FKD75" s="114"/>
      <c r="FKE75" s="114"/>
      <c r="FKF75" s="114"/>
      <c r="FKL75" s="114"/>
      <c r="FKM75" s="114"/>
      <c r="FKN75" s="114"/>
      <c r="FKT75" s="114"/>
      <c r="FKU75" s="114"/>
      <c r="FKV75" s="114"/>
      <c r="FLB75" s="114"/>
      <c r="FLC75" s="114"/>
      <c r="FLD75" s="114"/>
      <c r="FLJ75" s="114"/>
      <c r="FLK75" s="114"/>
      <c r="FLL75" s="114"/>
      <c r="FLR75" s="114"/>
      <c r="FLS75" s="114"/>
      <c r="FLT75" s="114"/>
      <c r="FLZ75" s="114"/>
      <c r="FMA75" s="114"/>
      <c r="FMB75" s="114"/>
      <c r="FMH75" s="114"/>
      <c r="FMI75" s="114"/>
      <c r="FMJ75" s="114"/>
      <c r="FMP75" s="114"/>
      <c r="FMQ75" s="114"/>
      <c r="FMR75" s="114"/>
      <c r="FMX75" s="114"/>
      <c r="FMY75" s="114"/>
      <c r="FMZ75" s="114"/>
      <c r="FNF75" s="114"/>
      <c r="FNG75" s="114"/>
      <c r="FNH75" s="114"/>
      <c r="FNN75" s="114"/>
      <c r="FNO75" s="114"/>
      <c r="FNP75" s="114"/>
      <c r="FNV75" s="114"/>
      <c r="FNW75" s="114"/>
      <c r="FNX75" s="114"/>
      <c r="FOD75" s="114"/>
      <c r="FOE75" s="114"/>
      <c r="FOF75" s="114"/>
      <c r="FOL75" s="114"/>
      <c r="FOM75" s="114"/>
      <c r="FON75" s="114"/>
      <c r="FOT75" s="114"/>
      <c r="FOU75" s="114"/>
      <c r="FOV75" s="114"/>
      <c r="FPB75" s="114"/>
      <c r="FPC75" s="114"/>
      <c r="FPD75" s="114"/>
      <c r="FPJ75" s="114"/>
      <c r="FPK75" s="114"/>
      <c r="FPL75" s="114"/>
      <c r="FPR75" s="114"/>
      <c r="FPS75" s="114"/>
      <c r="FPT75" s="114"/>
      <c r="FPZ75" s="114"/>
      <c r="FQA75" s="114"/>
      <c r="FQB75" s="114"/>
      <c r="FQH75" s="114"/>
      <c r="FQI75" s="114"/>
      <c r="FQJ75" s="114"/>
      <c r="FQP75" s="114"/>
      <c r="FQQ75" s="114"/>
      <c r="FQR75" s="114"/>
      <c r="FQX75" s="114"/>
      <c r="FQY75" s="114"/>
      <c r="FQZ75" s="114"/>
      <c r="FRF75" s="114"/>
      <c r="FRG75" s="114"/>
      <c r="FRH75" s="114"/>
      <c r="FRN75" s="114"/>
      <c r="FRO75" s="114"/>
      <c r="FRP75" s="114"/>
      <c r="FRV75" s="114"/>
      <c r="FRW75" s="114"/>
      <c r="FRX75" s="114"/>
      <c r="FSD75" s="114"/>
      <c r="FSE75" s="114"/>
      <c r="FSF75" s="114"/>
      <c r="FSL75" s="114"/>
      <c r="FSM75" s="114"/>
      <c r="FSN75" s="114"/>
      <c r="FST75" s="114"/>
      <c r="FSU75" s="114"/>
      <c r="FSV75" s="114"/>
      <c r="FTB75" s="114"/>
      <c r="FTC75" s="114"/>
      <c r="FTD75" s="114"/>
      <c r="FTJ75" s="114"/>
      <c r="FTK75" s="114"/>
      <c r="FTL75" s="114"/>
      <c r="FTR75" s="114"/>
      <c r="FTS75" s="114"/>
      <c r="FTT75" s="114"/>
      <c r="FTZ75" s="114"/>
      <c r="FUA75" s="114"/>
      <c r="FUB75" s="114"/>
      <c r="FUH75" s="114"/>
      <c r="FUI75" s="114"/>
      <c r="FUJ75" s="114"/>
      <c r="FUP75" s="114"/>
      <c r="FUQ75" s="114"/>
      <c r="FUR75" s="114"/>
      <c r="FUX75" s="114"/>
      <c r="FUY75" s="114"/>
      <c r="FUZ75" s="114"/>
      <c r="FVF75" s="114"/>
      <c r="FVG75" s="114"/>
      <c r="FVH75" s="114"/>
      <c r="FVN75" s="114"/>
      <c r="FVO75" s="114"/>
      <c r="FVP75" s="114"/>
      <c r="FVV75" s="114"/>
      <c r="FVW75" s="114"/>
      <c r="FVX75" s="114"/>
      <c r="FWD75" s="114"/>
      <c r="FWE75" s="114"/>
      <c r="FWF75" s="114"/>
      <c r="FWL75" s="114"/>
      <c r="FWM75" s="114"/>
      <c r="FWN75" s="114"/>
      <c r="FWT75" s="114"/>
      <c r="FWU75" s="114"/>
      <c r="FWV75" s="114"/>
      <c r="FXB75" s="114"/>
      <c r="FXC75" s="114"/>
      <c r="FXD75" s="114"/>
      <c r="FXJ75" s="114"/>
      <c r="FXK75" s="114"/>
      <c r="FXL75" s="114"/>
      <c r="FXR75" s="114"/>
      <c r="FXS75" s="114"/>
      <c r="FXT75" s="114"/>
      <c r="FXZ75" s="114"/>
      <c r="FYA75" s="114"/>
      <c r="FYB75" s="114"/>
      <c r="FYH75" s="114"/>
      <c r="FYI75" s="114"/>
      <c r="FYJ75" s="114"/>
      <c r="FYP75" s="114"/>
      <c r="FYQ75" s="114"/>
      <c r="FYR75" s="114"/>
      <c r="FYX75" s="114"/>
      <c r="FYY75" s="114"/>
      <c r="FYZ75" s="114"/>
      <c r="FZF75" s="114"/>
      <c r="FZG75" s="114"/>
      <c r="FZH75" s="114"/>
      <c r="FZN75" s="114"/>
      <c r="FZO75" s="114"/>
      <c r="FZP75" s="114"/>
      <c r="FZV75" s="114"/>
      <c r="FZW75" s="114"/>
      <c r="FZX75" s="114"/>
      <c r="GAD75" s="114"/>
      <c r="GAE75" s="114"/>
      <c r="GAF75" s="114"/>
      <c r="GAL75" s="114"/>
      <c r="GAM75" s="114"/>
      <c r="GAN75" s="114"/>
      <c r="GAT75" s="114"/>
      <c r="GAU75" s="114"/>
      <c r="GAV75" s="114"/>
      <c r="GBB75" s="114"/>
      <c r="GBC75" s="114"/>
      <c r="GBD75" s="114"/>
      <c r="GBJ75" s="114"/>
      <c r="GBK75" s="114"/>
      <c r="GBL75" s="114"/>
      <c r="GBR75" s="114"/>
      <c r="GBS75" s="114"/>
      <c r="GBT75" s="114"/>
      <c r="GBZ75" s="114"/>
      <c r="GCA75" s="114"/>
      <c r="GCB75" s="114"/>
      <c r="GCH75" s="114"/>
      <c r="GCI75" s="114"/>
      <c r="GCJ75" s="114"/>
      <c r="GCP75" s="114"/>
      <c r="GCQ75" s="114"/>
      <c r="GCR75" s="114"/>
      <c r="GCX75" s="114"/>
      <c r="GCY75" s="114"/>
      <c r="GCZ75" s="114"/>
      <c r="GDF75" s="114"/>
      <c r="GDG75" s="114"/>
      <c r="GDH75" s="114"/>
      <c r="GDN75" s="114"/>
      <c r="GDO75" s="114"/>
      <c r="GDP75" s="114"/>
      <c r="GDV75" s="114"/>
      <c r="GDW75" s="114"/>
      <c r="GDX75" s="114"/>
      <c r="GED75" s="114"/>
      <c r="GEE75" s="114"/>
      <c r="GEF75" s="114"/>
      <c r="GEL75" s="114"/>
      <c r="GEM75" s="114"/>
      <c r="GEN75" s="114"/>
      <c r="GET75" s="114"/>
      <c r="GEU75" s="114"/>
      <c r="GEV75" s="114"/>
      <c r="GFB75" s="114"/>
      <c r="GFC75" s="114"/>
      <c r="GFD75" s="114"/>
      <c r="GFJ75" s="114"/>
      <c r="GFK75" s="114"/>
      <c r="GFL75" s="114"/>
      <c r="GFR75" s="114"/>
      <c r="GFS75" s="114"/>
      <c r="GFT75" s="114"/>
      <c r="GFZ75" s="114"/>
      <c r="GGA75" s="114"/>
      <c r="GGB75" s="114"/>
      <c r="GGH75" s="114"/>
      <c r="GGI75" s="114"/>
      <c r="GGJ75" s="114"/>
      <c r="GGP75" s="114"/>
      <c r="GGQ75" s="114"/>
      <c r="GGR75" s="114"/>
      <c r="GGX75" s="114"/>
      <c r="GGY75" s="114"/>
      <c r="GGZ75" s="114"/>
      <c r="GHF75" s="114"/>
      <c r="GHG75" s="114"/>
      <c r="GHH75" s="114"/>
      <c r="GHN75" s="114"/>
      <c r="GHO75" s="114"/>
      <c r="GHP75" s="114"/>
      <c r="GHV75" s="114"/>
      <c r="GHW75" s="114"/>
      <c r="GHX75" s="114"/>
      <c r="GID75" s="114"/>
      <c r="GIE75" s="114"/>
      <c r="GIF75" s="114"/>
      <c r="GIL75" s="114"/>
      <c r="GIM75" s="114"/>
      <c r="GIN75" s="114"/>
      <c r="GIT75" s="114"/>
      <c r="GIU75" s="114"/>
      <c r="GIV75" s="114"/>
      <c r="GJB75" s="114"/>
      <c r="GJC75" s="114"/>
      <c r="GJD75" s="114"/>
      <c r="GJJ75" s="114"/>
      <c r="GJK75" s="114"/>
      <c r="GJL75" s="114"/>
      <c r="GJR75" s="114"/>
      <c r="GJS75" s="114"/>
      <c r="GJT75" s="114"/>
      <c r="GJZ75" s="114"/>
      <c r="GKA75" s="114"/>
      <c r="GKB75" s="114"/>
      <c r="GKH75" s="114"/>
      <c r="GKI75" s="114"/>
      <c r="GKJ75" s="114"/>
      <c r="GKP75" s="114"/>
      <c r="GKQ75" s="114"/>
      <c r="GKR75" s="114"/>
      <c r="GKX75" s="114"/>
      <c r="GKY75" s="114"/>
      <c r="GKZ75" s="114"/>
      <c r="GLF75" s="114"/>
      <c r="GLG75" s="114"/>
      <c r="GLH75" s="114"/>
      <c r="GLN75" s="114"/>
      <c r="GLO75" s="114"/>
      <c r="GLP75" s="114"/>
      <c r="GLV75" s="114"/>
      <c r="GLW75" s="114"/>
      <c r="GLX75" s="114"/>
      <c r="GMD75" s="114"/>
      <c r="GME75" s="114"/>
      <c r="GMF75" s="114"/>
      <c r="GML75" s="114"/>
      <c r="GMM75" s="114"/>
      <c r="GMN75" s="114"/>
      <c r="GMT75" s="114"/>
      <c r="GMU75" s="114"/>
      <c r="GMV75" s="114"/>
      <c r="GNB75" s="114"/>
      <c r="GNC75" s="114"/>
      <c r="GND75" s="114"/>
      <c r="GNJ75" s="114"/>
      <c r="GNK75" s="114"/>
      <c r="GNL75" s="114"/>
      <c r="GNR75" s="114"/>
      <c r="GNS75" s="114"/>
      <c r="GNT75" s="114"/>
      <c r="GNZ75" s="114"/>
      <c r="GOA75" s="114"/>
      <c r="GOB75" s="114"/>
      <c r="GOH75" s="114"/>
      <c r="GOI75" s="114"/>
      <c r="GOJ75" s="114"/>
      <c r="GOP75" s="114"/>
      <c r="GOQ75" s="114"/>
      <c r="GOR75" s="114"/>
      <c r="GOX75" s="114"/>
      <c r="GOY75" s="114"/>
      <c r="GOZ75" s="114"/>
      <c r="GPF75" s="114"/>
      <c r="GPG75" s="114"/>
      <c r="GPH75" s="114"/>
      <c r="GPN75" s="114"/>
      <c r="GPO75" s="114"/>
      <c r="GPP75" s="114"/>
      <c r="GPV75" s="114"/>
      <c r="GPW75" s="114"/>
      <c r="GPX75" s="114"/>
      <c r="GQD75" s="114"/>
      <c r="GQE75" s="114"/>
      <c r="GQF75" s="114"/>
      <c r="GQL75" s="114"/>
      <c r="GQM75" s="114"/>
      <c r="GQN75" s="114"/>
      <c r="GQT75" s="114"/>
      <c r="GQU75" s="114"/>
      <c r="GQV75" s="114"/>
      <c r="GRB75" s="114"/>
      <c r="GRC75" s="114"/>
      <c r="GRD75" s="114"/>
      <c r="GRJ75" s="114"/>
      <c r="GRK75" s="114"/>
      <c r="GRL75" s="114"/>
      <c r="GRR75" s="114"/>
      <c r="GRS75" s="114"/>
      <c r="GRT75" s="114"/>
      <c r="GRZ75" s="114"/>
      <c r="GSA75" s="114"/>
      <c r="GSB75" s="114"/>
      <c r="GSH75" s="114"/>
      <c r="GSI75" s="114"/>
      <c r="GSJ75" s="114"/>
      <c r="GSP75" s="114"/>
      <c r="GSQ75" s="114"/>
      <c r="GSR75" s="114"/>
      <c r="GSX75" s="114"/>
      <c r="GSY75" s="114"/>
      <c r="GSZ75" s="114"/>
      <c r="GTF75" s="114"/>
      <c r="GTG75" s="114"/>
      <c r="GTH75" s="114"/>
      <c r="GTN75" s="114"/>
      <c r="GTO75" s="114"/>
      <c r="GTP75" s="114"/>
      <c r="GTV75" s="114"/>
      <c r="GTW75" s="114"/>
      <c r="GTX75" s="114"/>
      <c r="GUD75" s="114"/>
      <c r="GUE75" s="114"/>
      <c r="GUF75" s="114"/>
      <c r="GUL75" s="114"/>
      <c r="GUM75" s="114"/>
      <c r="GUN75" s="114"/>
      <c r="GUT75" s="114"/>
      <c r="GUU75" s="114"/>
      <c r="GUV75" s="114"/>
      <c r="GVB75" s="114"/>
      <c r="GVC75" s="114"/>
      <c r="GVD75" s="114"/>
      <c r="GVJ75" s="114"/>
      <c r="GVK75" s="114"/>
      <c r="GVL75" s="114"/>
      <c r="GVR75" s="114"/>
      <c r="GVS75" s="114"/>
      <c r="GVT75" s="114"/>
      <c r="GVZ75" s="114"/>
      <c r="GWA75" s="114"/>
      <c r="GWB75" s="114"/>
      <c r="GWH75" s="114"/>
      <c r="GWI75" s="114"/>
      <c r="GWJ75" s="114"/>
      <c r="GWP75" s="114"/>
      <c r="GWQ75" s="114"/>
      <c r="GWR75" s="114"/>
      <c r="GWX75" s="114"/>
      <c r="GWY75" s="114"/>
      <c r="GWZ75" s="114"/>
      <c r="GXF75" s="114"/>
      <c r="GXG75" s="114"/>
      <c r="GXH75" s="114"/>
      <c r="GXN75" s="114"/>
      <c r="GXO75" s="114"/>
      <c r="GXP75" s="114"/>
      <c r="GXV75" s="114"/>
      <c r="GXW75" s="114"/>
      <c r="GXX75" s="114"/>
      <c r="GYD75" s="114"/>
      <c r="GYE75" s="114"/>
      <c r="GYF75" s="114"/>
      <c r="GYL75" s="114"/>
      <c r="GYM75" s="114"/>
      <c r="GYN75" s="114"/>
      <c r="GYT75" s="114"/>
      <c r="GYU75" s="114"/>
      <c r="GYV75" s="114"/>
      <c r="GZB75" s="114"/>
      <c r="GZC75" s="114"/>
      <c r="GZD75" s="114"/>
      <c r="GZJ75" s="114"/>
      <c r="GZK75" s="114"/>
      <c r="GZL75" s="114"/>
      <c r="GZR75" s="114"/>
      <c r="GZS75" s="114"/>
      <c r="GZT75" s="114"/>
      <c r="GZZ75" s="114"/>
      <c r="HAA75" s="114"/>
      <c r="HAB75" s="114"/>
      <c r="HAH75" s="114"/>
      <c r="HAI75" s="114"/>
      <c r="HAJ75" s="114"/>
      <c r="HAP75" s="114"/>
      <c r="HAQ75" s="114"/>
      <c r="HAR75" s="114"/>
      <c r="HAX75" s="114"/>
      <c r="HAY75" s="114"/>
      <c r="HAZ75" s="114"/>
      <c r="HBF75" s="114"/>
      <c r="HBG75" s="114"/>
      <c r="HBH75" s="114"/>
      <c r="HBN75" s="114"/>
      <c r="HBO75" s="114"/>
      <c r="HBP75" s="114"/>
      <c r="HBV75" s="114"/>
      <c r="HBW75" s="114"/>
      <c r="HBX75" s="114"/>
      <c r="HCD75" s="114"/>
      <c r="HCE75" s="114"/>
      <c r="HCF75" s="114"/>
      <c r="HCL75" s="114"/>
      <c r="HCM75" s="114"/>
      <c r="HCN75" s="114"/>
      <c r="HCT75" s="114"/>
      <c r="HCU75" s="114"/>
      <c r="HCV75" s="114"/>
      <c r="HDB75" s="114"/>
      <c r="HDC75" s="114"/>
      <c r="HDD75" s="114"/>
      <c r="HDJ75" s="114"/>
      <c r="HDK75" s="114"/>
      <c r="HDL75" s="114"/>
      <c r="HDR75" s="114"/>
      <c r="HDS75" s="114"/>
      <c r="HDT75" s="114"/>
      <c r="HDZ75" s="114"/>
      <c r="HEA75" s="114"/>
      <c r="HEB75" s="114"/>
      <c r="HEH75" s="114"/>
      <c r="HEI75" s="114"/>
      <c r="HEJ75" s="114"/>
      <c r="HEP75" s="114"/>
      <c r="HEQ75" s="114"/>
      <c r="HER75" s="114"/>
      <c r="HEX75" s="114"/>
      <c r="HEY75" s="114"/>
      <c r="HEZ75" s="114"/>
      <c r="HFF75" s="114"/>
      <c r="HFG75" s="114"/>
      <c r="HFH75" s="114"/>
      <c r="HFN75" s="114"/>
      <c r="HFO75" s="114"/>
      <c r="HFP75" s="114"/>
      <c r="HFV75" s="114"/>
      <c r="HFW75" s="114"/>
      <c r="HFX75" s="114"/>
      <c r="HGD75" s="114"/>
      <c r="HGE75" s="114"/>
      <c r="HGF75" s="114"/>
      <c r="HGL75" s="114"/>
      <c r="HGM75" s="114"/>
      <c r="HGN75" s="114"/>
      <c r="HGT75" s="114"/>
      <c r="HGU75" s="114"/>
      <c r="HGV75" s="114"/>
      <c r="HHB75" s="114"/>
      <c r="HHC75" s="114"/>
      <c r="HHD75" s="114"/>
      <c r="HHJ75" s="114"/>
      <c r="HHK75" s="114"/>
      <c r="HHL75" s="114"/>
      <c r="HHR75" s="114"/>
      <c r="HHS75" s="114"/>
      <c r="HHT75" s="114"/>
      <c r="HHZ75" s="114"/>
      <c r="HIA75" s="114"/>
      <c r="HIB75" s="114"/>
      <c r="HIH75" s="114"/>
      <c r="HII75" s="114"/>
      <c r="HIJ75" s="114"/>
      <c r="HIP75" s="114"/>
      <c r="HIQ75" s="114"/>
      <c r="HIR75" s="114"/>
      <c r="HIX75" s="114"/>
      <c r="HIY75" s="114"/>
      <c r="HIZ75" s="114"/>
      <c r="HJF75" s="114"/>
      <c r="HJG75" s="114"/>
      <c r="HJH75" s="114"/>
      <c r="HJN75" s="114"/>
      <c r="HJO75" s="114"/>
      <c r="HJP75" s="114"/>
      <c r="HJV75" s="114"/>
      <c r="HJW75" s="114"/>
      <c r="HJX75" s="114"/>
      <c r="HKD75" s="114"/>
      <c r="HKE75" s="114"/>
      <c r="HKF75" s="114"/>
      <c r="HKL75" s="114"/>
      <c r="HKM75" s="114"/>
      <c r="HKN75" s="114"/>
      <c r="HKT75" s="114"/>
      <c r="HKU75" s="114"/>
      <c r="HKV75" s="114"/>
      <c r="HLB75" s="114"/>
      <c r="HLC75" s="114"/>
      <c r="HLD75" s="114"/>
      <c r="HLJ75" s="114"/>
      <c r="HLK75" s="114"/>
      <c r="HLL75" s="114"/>
      <c r="HLR75" s="114"/>
      <c r="HLS75" s="114"/>
      <c r="HLT75" s="114"/>
      <c r="HLZ75" s="114"/>
      <c r="HMA75" s="114"/>
      <c r="HMB75" s="114"/>
      <c r="HMH75" s="114"/>
      <c r="HMI75" s="114"/>
      <c r="HMJ75" s="114"/>
      <c r="HMP75" s="114"/>
      <c r="HMQ75" s="114"/>
      <c r="HMR75" s="114"/>
      <c r="HMX75" s="114"/>
      <c r="HMY75" s="114"/>
      <c r="HMZ75" s="114"/>
      <c r="HNF75" s="114"/>
      <c r="HNG75" s="114"/>
      <c r="HNH75" s="114"/>
      <c r="HNN75" s="114"/>
      <c r="HNO75" s="114"/>
      <c r="HNP75" s="114"/>
      <c r="HNV75" s="114"/>
      <c r="HNW75" s="114"/>
      <c r="HNX75" s="114"/>
      <c r="HOD75" s="114"/>
      <c r="HOE75" s="114"/>
      <c r="HOF75" s="114"/>
      <c r="HOL75" s="114"/>
      <c r="HOM75" s="114"/>
      <c r="HON75" s="114"/>
      <c r="HOT75" s="114"/>
      <c r="HOU75" s="114"/>
      <c r="HOV75" s="114"/>
      <c r="HPB75" s="114"/>
      <c r="HPC75" s="114"/>
      <c r="HPD75" s="114"/>
      <c r="HPJ75" s="114"/>
      <c r="HPK75" s="114"/>
      <c r="HPL75" s="114"/>
      <c r="HPR75" s="114"/>
      <c r="HPS75" s="114"/>
      <c r="HPT75" s="114"/>
      <c r="HPZ75" s="114"/>
      <c r="HQA75" s="114"/>
      <c r="HQB75" s="114"/>
      <c r="HQH75" s="114"/>
      <c r="HQI75" s="114"/>
      <c r="HQJ75" s="114"/>
      <c r="HQP75" s="114"/>
      <c r="HQQ75" s="114"/>
      <c r="HQR75" s="114"/>
      <c r="HQX75" s="114"/>
      <c r="HQY75" s="114"/>
      <c r="HQZ75" s="114"/>
      <c r="HRF75" s="114"/>
      <c r="HRG75" s="114"/>
      <c r="HRH75" s="114"/>
      <c r="HRN75" s="114"/>
      <c r="HRO75" s="114"/>
      <c r="HRP75" s="114"/>
      <c r="HRV75" s="114"/>
      <c r="HRW75" s="114"/>
      <c r="HRX75" s="114"/>
      <c r="HSD75" s="114"/>
      <c r="HSE75" s="114"/>
      <c r="HSF75" s="114"/>
      <c r="HSL75" s="114"/>
      <c r="HSM75" s="114"/>
      <c r="HSN75" s="114"/>
      <c r="HST75" s="114"/>
      <c r="HSU75" s="114"/>
      <c r="HSV75" s="114"/>
      <c r="HTB75" s="114"/>
      <c r="HTC75" s="114"/>
      <c r="HTD75" s="114"/>
      <c r="HTJ75" s="114"/>
      <c r="HTK75" s="114"/>
      <c r="HTL75" s="114"/>
      <c r="HTR75" s="114"/>
      <c r="HTS75" s="114"/>
      <c r="HTT75" s="114"/>
      <c r="HTZ75" s="114"/>
      <c r="HUA75" s="114"/>
      <c r="HUB75" s="114"/>
      <c r="HUH75" s="114"/>
      <c r="HUI75" s="114"/>
      <c r="HUJ75" s="114"/>
      <c r="HUP75" s="114"/>
      <c r="HUQ75" s="114"/>
      <c r="HUR75" s="114"/>
      <c r="HUX75" s="114"/>
      <c r="HUY75" s="114"/>
      <c r="HUZ75" s="114"/>
      <c r="HVF75" s="114"/>
      <c r="HVG75" s="114"/>
      <c r="HVH75" s="114"/>
      <c r="HVN75" s="114"/>
      <c r="HVO75" s="114"/>
      <c r="HVP75" s="114"/>
      <c r="HVV75" s="114"/>
      <c r="HVW75" s="114"/>
      <c r="HVX75" s="114"/>
      <c r="HWD75" s="114"/>
      <c r="HWE75" s="114"/>
      <c r="HWF75" s="114"/>
      <c r="HWL75" s="114"/>
      <c r="HWM75" s="114"/>
      <c r="HWN75" s="114"/>
      <c r="HWT75" s="114"/>
      <c r="HWU75" s="114"/>
      <c r="HWV75" s="114"/>
      <c r="HXB75" s="114"/>
      <c r="HXC75" s="114"/>
      <c r="HXD75" s="114"/>
      <c r="HXJ75" s="114"/>
      <c r="HXK75" s="114"/>
      <c r="HXL75" s="114"/>
      <c r="HXR75" s="114"/>
      <c r="HXS75" s="114"/>
      <c r="HXT75" s="114"/>
      <c r="HXZ75" s="114"/>
      <c r="HYA75" s="114"/>
      <c r="HYB75" s="114"/>
      <c r="HYH75" s="114"/>
      <c r="HYI75" s="114"/>
      <c r="HYJ75" s="114"/>
      <c r="HYP75" s="114"/>
      <c r="HYQ75" s="114"/>
      <c r="HYR75" s="114"/>
      <c r="HYX75" s="114"/>
      <c r="HYY75" s="114"/>
      <c r="HYZ75" s="114"/>
      <c r="HZF75" s="114"/>
      <c r="HZG75" s="114"/>
      <c r="HZH75" s="114"/>
      <c r="HZN75" s="114"/>
      <c r="HZO75" s="114"/>
      <c r="HZP75" s="114"/>
      <c r="HZV75" s="114"/>
      <c r="HZW75" s="114"/>
      <c r="HZX75" s="114"/>
      <c r="IAD75" s="114"/>
      <c r="IAE75" s="114"/>
      <c r="IAF75" s="114"/>
      <c r="IAL75" s="114"/>
      <c r="IAM75" s="114"/>
      <c r="IAN75" s="114"/>
      <c r="IAT75" s="114"/>
      <c r="IAU75" s="114"/>
      <c r="IAV75" s="114"/>
      <c r="IBB75" s="114"/>
      <c r="IBC75" s="114"/>
      <c r="IBD75" s="114"/>
      <c r="IBJ75" s="114"/>
      <c r="IBK75" s="114"/>
      <c r="IBL75" s="114"/>
      <c r="IBR75" s="114"/>
      <c r="IBS75" s="114"/>
      <c r="IBT75" s="114"/>
      <c r="IBZ75" s="114"/>
      <c r="ICA75" s="114"/>
      <c r="ICB75" s="114"/>
      <c r="ICH75" s="114"/>
      <c r="ICI75" s="114"/>
      <c r="ICJ75" s="114"/>
      <c r="ICP75" s="114"/>
      <c r="ICQ75" s="114"/>
      <c r="ICR75" s="114"/>
      <c r="ICX75" s="114"/>
      <c r="ICY75" s="114"/>
      <c r="ICZ75" s="114"/>
      <c r="IDF75" s="114"/>
      <c r="IDG75" s="114"/>
      <c r="IDH75" s="114"/>
      <c r="IDN75" s="114"/>
      <c r="IDO75" s="114"/>
      <c r="IDP75" s="114"/>
      <c r="IDV75" s="114"/>
      <c r="IDW75" s="114"/>
      <c r="IDX75" s="114"/>
      <c r="IED75" s="114"/>
      <c r="IEE75" s="114"/>
      <c r="IEF75" s="114"/>
      <c r="IEL75" s="114"/>
      <c r="IEM75" s="114"/>
      <c r="IEN75" s="114"/>
      <c r="IET75" s="114"/>
      <c r="IEU75" s="114"/>
      <c r="IEV75" s="114"/>
      <c r="IFB75" s="114"/>
      <c r="IFC75" s="114"/>
      <c r="IFD75" s="114"/>
      <c r="IFJ75" s="114"/>
      <c r="IFK75" s="114"/>
      <c r="IFL75" s="114"/>
      <c r="IFR75" s="114"/>
      <c r="IFS75" s="114"/>
      <c r="IFT75" s="114"/>
      <c r="IFZ75" s="114"/>
      <c r="IGA75" s="114"/>
      <c r="IGB75" s="114"/>
      <c r="IGH75" s="114"/>
      <c r="IGI75" s="114"/>
      <c r="IGJ75" s="114"/>
      <c r="IGP75" s="114"/>
      <c r="IGQ75" s="114"/>
      <c r="IGR75" s="114"/>
      <c r="IGX75" s="114"/>
      <c r="IGY75" s="114"/>
      <c r="IGZ75" s="114"/>
      <c r="IHF75" s="114"/>
      <c r="IHG75" s="114"/>
      <c r="IHH75" s="114"/>
      <c r="IHN75" s="114"/>
      <c r="IHO75" s="114"/>
      <c r="IHP75" s="114"/>
      <c r="IHV75" s="114"/>
      <c r="IHW75" s="114"/>
      <c r="IHX75" s="114"/>
      <c r="IID75" s="114"/>
      <c r="IIE75" s="114"/>
      <c r="IIF75" s="114"/>
      <c r="IIL75" s="114"/>
      <c r="IIM75" s="114"/>
      <c r="IIN75" s="114"/>
      <c r="IIT75" s="114"/>
      <c r="IIU75" s="114"/>
      <c r="IIV75" s="114"/>
      <c r="IJB75" s="114"/>
      <c r="IJC75" s="114"/>
      <c r="IJD75" s="114"/>
      <c r="IJJ75" s="114"/>
      <c r="IJK75" s="114"/>
      <c r="IJL75" s="114"/>
      <c r="IJR75" s="114"/>
      <c r="IJS75" s="114"/>
      <c r="IJT75" s="114"/>
      <c r="IJZ75" s="114"/>
      <c r="IKA75" s="114"/>
      <c r="IKB75" s="114"/>
      <c r="IKH75" s="114"/>
      <c r="IKI75" s="114"/>
      <c r="IKJ75" s="114"/>
      <c r="IKP75" s="114"/>
      <c r="IKQ75" s="114"/>
      <c r="IKR75" s="114"/>
      <c r="IKX75" s="114"/>
      <c r="IKY75" s="114"/>
      <c r="IKZ75" s="114"/>
      <c r="ILF75" s="114"/>
      <c r="ILG75" s="114"/>
      <c r="ILH75" s="114"/>
      <c r="ILN75" s="114"/>
      <c r="ILO75" s="114"/>
      <c r="ILP75" s="114"/>
      <c r="ILV75" s="114"/>
      <c r="ILW75" s="114"/>
      <c r="ILX75" s="114"/>
      <c r="IMD75" s="114"/>
      <c r="IME75" s="114"/>
      <c r="IMF75" s="114"/>
      <c r="IML75" s="114"/>
      <c r="IMM75" s="114"/>
      <c r="IMN75" s="114"/>
      <c r="IMT75" s="114"/>
      <c r="IMU75" s="114"/>
      <c r="IMV75" s="114"/>
      <c r="INB75" s="114"/>
      <c r="INC75" s="114"/>
      <c r="IND75" s="114"/>
      <c r="INJ75" s="114"/>
      <c r="INK75" s="114"/>
      <c r="INL75" s="114"/>
      <c r="INR75" s="114"/>
      <c r="INS75" s="114"/>
      <c r="INT75" s="114"/>
      <c r="INZ75" s="114"/>
      <c r="IOA75" s="114"/>
      <c r="IOB75" s="114"/>
      <c r="IOH75" s="114"/>
      <c r="IOI75" s="114"/>
      <c r="IOJ75" s="114"/>
      <c r="IOP75" s="114"/>
      <c r="IOQ75" s="114"/>
      <c r="IOR75" s="114"/>
      <c r="IOX75" s="114"/>
      <c r="IOY75" s="114"/>
      <c r="IOZ75" s="114"/>
      <c r="IPF75" s="114"/>
      <c r="IPG75" s="114"/>
      <c r="IPH75" s="114"/>
      <c r="IPN75" s="114"/>
      <c r="IPO75" s="114"/>
      <c r="IPP75" s="114"/>
      <c r="IPV75" s="114"/>
      <c r="IPW75" s="114"/>
      <c r="IPX75" s="114"/>
      <c r="IQD75" s="114"/>
      <c r="IQE75" s="114"/>
      <c r="IQF75" s="114"/>
      <c r="IQL75" s="114"/>
      <c r="IQM75" s="114"/>
      <c r="IQN75" s="114"/>
      <c r="IQT75" s="114"/>
      <c r="IQU75" s="114"/>
      <c r="IQV75" s="114"/>
      <c r="IRB75" s="114"/>
      <c r="IRC75" s="114"/>
      <c r="IRD75" s="114"/>
      <c r="IRJ75" s="114"/>
      <c r="IRK75" s="114"/>
      <c r="IRL75" s="114"/>
      <c r="IRR75" s="114"/>
      <c r="IRS75" s="114"/>
      <c r="IRT75" s="114"/>
      <c r="IRZ75" s="114"/>
      <c r="ISA75" s="114"/>
      <c r="ISB75" s="114"/>
      <c r="ISH75" s="114"/>
      <c r="ISI75" s="114"/>
      <c r="ISJ75" s="114"/>
      <c r="ISP75" s="114"/>
      <c r="ISQ75" s="114"/>
      <c r="ISR75" s="114"/>
      <c r="ISX75" s="114"/>
      <c r="ISY75" s="114"/>
      <c r="ISZ75" s="114"/>
      <c r="ITF75" s="114"/>
      <c r="ITG75" s="114"/>
      <c r="ITH75" s="114"/>
      <c r="ITN75" s="114"/>
      <c r="ITO75" s="114"/>
      <c r="ITP75" s="114"/>
      <c r="ITV75" s="114"/>
      <c r="ITW75" s="114"/>
      <c r="ITX75" s="114"/>
      <c r="IUD75" s="114"/>
      <c r="IUE75" s="114"/>
      <c r="IUF75" s="114"/>
      <c r="IUL75" s="114"/>
      <c r="IUM75" s="114"/>
      <c r="IUN75" s="114"/>
      <c r="IUT75" s="114"/>
      <c r="IUU75" s="114"/>
      <c r="IUV75" s="114"/>
      <c r="IVB75" s="114"/>
      <c r="IVC75" s="114"/>
      <c r="IVD75" s="114"/>
      <c r="IVJ75" s="114"/>
      <c r="IVK75" s="114"/>
      <c r="IVL75" s="114"/>
      <c r="IVR75" s="114"/>
      <c r="IVS75" s="114"/>
      <c r="IVT75" s="114"/>
      <c r="IVZ75" s="114"/>
      <c r="IWA75" s="114"/>
      <c r="IWB75" s="114"/>
      <c r="IWH75" s="114"/>
      <c r="IWI75" s="114"/>
      <c r="IWJ75" s="114"/>
      <c r="IWP75" s="114"/>
      <c r="IWQ75" s="114"/>
      <c r="IWR75" s="114"/>
      <c r="IWX75" s="114"/>
      <c r="IWY75" s="114"/>
      <c r="IWZ75" s="114"/>
      <c r="IXF75" s="114"/>
      <c r="IXG75" s="114"/>
      <c r="IXH75" s="114"/>
      <c r="IXN75" s="114"/>
      <c r="IXO75" s="114"/>
      <c r="IXP75" s="114"/>
      <c r="IXV75" s="114"/>
      <c r="IXW75" s="114"/>
      <c r="IXX75" s="114"/>
      <c r="IYD75" s="114"/>
      <c r="IYE75" s="114"/>
      <c r="IYF75" s="114"/>
      <c r="IYL75" s="114"/>
      <c r="IYM75" s="114"/>
      <c r="IYN75" s="114"/>
      <c r="IYT75" s="114"/>
      <c r="IYU75" s="114"/>
      <c r="IYV75" s="114"/>
      <c r="IZB75" s="114"/>
      <c r="IZC75" s="114"/>
      <c r="IZD75" s="114"/>
      <c r="IZJ75" s="114"/>
      <c r="IZK75" s="114"/>
      <c r="IZL75" s="114"/>
      <c r="IZR75" s="114"/>
      <c r="IZS75" s="114"/>
      <c r="IZT75" s="114"/>
      <c r="IZZ75" s="114"/>
      <c r="JAA75" s="114"/>
      <c r="JAB75" s="114"/>
      <c r="JAH75" s="114"/>
      <c r="JAI75" s="114"/>
      <c r="JAJ75" s="114"/>
      <c r="JAP75" s="114"/>
      <c r="JAQ75" s="114"/>
      <c r="JAR75" s="114"/>
      <c r="JAX75" s="114"/>
      <c r="JAY75" s="114"/>
      <c r="JAZ75" s="114"/>
      <c r="JBF75" s="114"/>
      <c r="JBG75" s="114"/>
      <c r="JBH75" s="114"/>
      <c r="JBN75" s="114"/>
      <c r="JBO75" s="114"/>
      <c r="JBP75" s="114"/>
      <c r="JBV75" s="114"/>
      <c r="JBW75" s="114"/>
      <c r="JBX75" s="114"/>
      <c r="JCD75" s="114"/>
      <c r="JCE75" s="114"/>
      <c r="JCF75" s="114"/>
      <c r="JCL75" s="114"/>
      <c r="JCM75" s="114"/>
      <c r="JCN75" s="114"/>
      <c r="JCT75" s="114"/>
      <c r="JCU75" s="114"/>
      <c r="JCV75" s="114"/>
      <c r="JDB75" s="114"/>
      <c r="JDC75" s="114"/>
      <c r="JDD75" s="114"/>
      <c r="JDJ75" s="114"/>
      <c r="JDK75" s="114"/>
      <c r="JDL75" s="114"/>
      <c r="JDR75" s="114"/>
      <c r="JDS75" s="114"/>
      <c r="JDT75" s="114"/>
      <c r="JDZ75" s="114"/>
      <c r="JEA75" s="114"/>
      <c r="JEB75" s="114"/>
      <c r="JEH75" s="114"/>
      <c r="JEI75" s="114"/>
      <c r="JEJ75" s="114"/>
      <c r="JEP75" s="114"/>
      <c r="JEQ75" s="114"/>
      <c r="JER75" s="114"/>
      <c r="JEX75" s="114"/>
      <c r="JEY75" s="114"/>
      <c r="JEZ75" s="114"/>
      <c r="JFF75" s="114"/>
      <c r="JFG75" s="114"/>
      <c r="JFH75" s="114"/>
      <c r="JFN75" s="114"/>
      <c r="JFO75" s="114"/>
      <c r="JFP75" s="114"/>
      <c r="JFV75" s="114"/>
      <c r="JFW75" s="114"/>
      <c r="JFX75" s="114"/>
      <c r="JGD75" s="114"/>
      <c r="JGE75" s="114"/>
      <c r="JGF75" s="114"/>
      <c r="JGL75" s="114"/>
      <c r="JGM75" s="114"/>
      <c r="JGN75" s="114"/>
      <c r="JGT75" s="114"/>
      <c r="JGU75" s="114"/>
      <c r="JGV75" s="114"/>
      <c r="JHB75" s="114"/>
      <c r="JHC75" s="114"/>
      <c r="JHD75" s="114"/>
      <c r="JHJ75" s="114"/>
      <c r="JHK75" s="114"/>
      <c r="JHL75" s="114"/>
      <c r="JHR75" s="114"/>
      <c r="JHS75" s="114"/>
      <c r="JHT75" s="114"/>
      <c r="JHZ75" s="114"/>
      <c r="JIA75" s="114"/>
      <c r="JIB75" s="114"/>
      <c r="JIH75" s="114"/>
      <c r="JII75" s="114"/>
      <c r="JIJ75" s="114"/>
      <c r="JIP75" s="114"/>
      <c r="JIQ75" s="114"/>
      <c r="JIR75" s="114"/>
      <c r="JIX75" s="114"/>
      <c r="JIY75" s="114"/>
      <c r="JIZ75" s="114"/>
      <c r="JJF75" s="114"/>
      <c r="JJG75" s="114"/>
      <c r="JJH75" s="114"/>
      <c r="JJN75" s="114"/>
      <c r="JJO75" s="114"/>
      <c r="JJP75" s="114"/>
      <c r="JJV75" s="114"/>
      <c r="JJW75" s="114"/>
      <c r="JJX75" s="114"/>
      <c r="JKD75" s="114"/>
      <c r="JKE75" s="114"/>
      <c r="JKF75" s="114"/>
      <c r="JKL75" s="114"/>
      <c r="JKM75" s="114"/>
      <c r="JKN75" s="114"/>
      <c r="JKT75" s="114"/>
      <c r="JKU75" s="114"/>
      <c r="JKV75" s="114"/>
      <c r="JLB75" s="114"/>
      <c r="JLC75" s="114"/>
      <c r="JLD75" s="114"/>
      <c r="JLJ75" s="114"/>
      <c r="JLK75" s="114"/>
      <c r="JLL75" s="114"/>
      <c r="JLR75" s="114"/>
      <c r="JLS75" s="114"/>
      <c r="JLT75" s="114"/>
      <c r="JLZ75" s="114"/>
      <c r="JMA75" s="114"/>
      <c r="JMB75" s="114"/>
      <c r="JMH75" s="114"/>
      <c r="JMI75" s="114"/>
      <c r="JMJ75" s="114"/>
      <c r="JMP75" s="114"/>
      <c r="JMQ75" s="114"/>
      <c r="JMR75" s="114"/>
      <c r="JMX75" s="114"/>
      <c r="JMY75" s="114"/>
      <c r="JMZ75" s="114"/>
      <c r="JNF75" s="114"/>
      <c r="JNG75" s="114"/>
      <c r="JNH75" s="114"/>
      <c r="JNN75" s="114"/>
      <c r="JNO75" s="114"/>
      <c r="JNP75" s="114"/>
      <c r="JNV75" s="114"/>
      <c r="JNW75" s="114"/>
      <c r="JNX75" s="114"/>
      <c r="JOD75" s="114"/>
      <c r="JOE75" s="114"/>
      <c r="JOF75" s="114"/>
      <c r="JOL75" s="114"/>
      <c r="JOM75" s="114"/>
      <c r="JON75" s="114"/>
      <c r="JOT75" s="114"/>
      <c r="JOU75" s="114"/>
      <c r="JOV75" s="114"/>
      <c r="JPB75" s="114"/>
      <c r="JPC75" s="114"/>
      <c r="JPD75" s="114"/>
      <c r="JPJ75" s="114"/>
      <c r="JPK75" s="114"/>
      <c r="JPL75" s="114"/>
      <c r="JPR75" s="114"/>
      <c r="JPS75" s="114"/>
      <c r="JPT75" s="114"/>
      <c r="JPZ75" s="114"/>
      <c r="JQA75" s="114"/>
      <c r="JQB75" s="114"/>
      <c r="JQH75" s="114"/>
      <c r="JQI75" s="114"/>
      <c r="JQJ75" s="114"/>
      <c r="JQP75" s="114"/>
      <c r="JQQ75" s="114"/>
      <c r="JQR75" s="114"/>
      <c r="JQX75" s="114"/>
      <c r="JQY75" s="114"/>
      <c r="JQZ75" s="114"/>
      <c r="JRF75" s="114"/>
      <c r="JRG75" s="114"/>
      <c r="JRH75" s="114"/>
      <c r="JRN75" s="114"/>
      <c r="JRO75" s="114"/>
      <c r="JRP75" s="114"/>
      <c r="JRV75" s="114"/>
      <c r="JRW75" s="114"/>
      <c r="JRX75" s="114"/>
      <c r="JSD75" s="114"/>
      <c r="JSE75" s="114"/>
      <c r="JSF75" s="114"/>
      <c r="JSL75" s="114"/>
      <c r="JSM75" s="114"/>
      <c r="JSN75" s="114"/>
      <c r="JST75" s="114"/>
      <c r="JSU75" s="114"/>
      <c r="JSV75" s="114"/>
      <c r="JTB75" s="114"/>
      <c r="JTC75" s="114"/>
      <c r="JTD75" s="114"/>
      <c r="JTJ75" s="114"/>
      <c r="JTK75" s="114"/>
      <c r="JTL75" s="114"/>
      <c r="JTR75" s="114"/>
      <c r="JTS75" s="114"/>
      <c r="JTT75" s="114"/>
      <c r="JTZ75" s="114"/>
      <c r="JUA75" s="114"/>
      <c r="JUB75" s="114"/>
      <c r="JUH75" s="114"/>
      <c r="JUI75" s="114"/>
      <c r="JUJ75" s="114"/>
      <c r="JUP75" s="114"/>
      <c r="JUQ75" s="114"/>
      <c r="JUR75" s="114"/>
      <c r="JUX75" s="114"/>
      <c r="JUY75" s="114"/>
      <c r="JUZ75" s="114"/>
      <c r="JVF75" s="114"/>
      <c r="JVG75" s="114"/>
      <c r="JVH75" s="114"/>
      <c r="JVN75" s="114"/>
      <c r="JVO75" s="114"/>
      <c r="JVP75" s="114"/>
      <c r="JVV75" s="114"/>
      <c r="JVW75" s="114"/>
      <c r="JVX75" s="114"/>
      <c r="JWD75" s="114"/>
      <c r="JWE75" s="114"/>
      <c r="JWF75" s="114"/>
      <c r="JWL75" s="114"/>
      <c r="JWM75" s="114"/>
      <c r="JWN75" s="114"/>
      <c r="JWT75" s="114"/>
      <c r="JWU75" s="114"/>
      <c r="JWV75" s="114"/>
      <c r="JXB75" s="114"/>
      <c r="JXC75" s="114"/>
      <c r="JXD75" s="114"/>
      <c r="JXJ75" s="114"/>
      <c r="JXK75" s="114"/>
      <c r="JXL75" s="114"/>
      <c r="JXR75" s="114"/>
      <c r="JXS75" s="114"/>
      <c r="JXT75" s="114"/>
      <c r="JXZ75" s="114"/>
      <c r="JYA75" s="114"/>
      <c r="JYB75" s="114"/>
      <c r="JYH75" s="114"/>
      <c r="JYI75" s="114"/>
      <c r="JYJ75" s="114"/>
      <c r="JYP75" s="114"/>
      <c r="JYQ75" s="114"/>
      <c r="JYR75" s="114"/>
      <c r="JYX75" s="114"/>
      <c r="JYY75" s="114"/>
      <c r="JYZ75" s="114"/>
      <c r="JZF75" s="114"/>
      <c r="JZG75" s="114"/>
      <c r="JZH75" s="114"/>
      <c r="JZN75" s="114"/>
      <c r="JZO75" s="114"/>
      <c r="JZP75" s="114"/>
      <c r="JZV75" s="114"/>
      <c r="JZW75" s="114"/>
      <c r="JZX75" s="114"/>
      <c r="KAD75" s="114"/>
      <c r="KAE75" s="114"/>
      <c r="KAF75" s="114"/>
      <c r="KAL75" s="114"/>
      <c r="KAM75" s="114"/>
      <c r="KAN75" s="114"/>
      <c r="KAT75" s="114"/>
      <c r="KAU75" s="114"/>
      <c r="KAV75" s="114"/>
      <c r="KBB75" s="114"/>
      <c r="KBC75" s="114"/>
      <c r="KBD75" s="114"/>
      <c r="KBJ75" s="114"/>
      <c r="KBK75" s="114"/>
      <c r="KBL75" s="114"/>
      <c r="KBR75" s="114"/>
      <c r="KBS75" s="114"/>
      <c r="KBT75" s="114"/>
      <c r="KBZ75" s="114"/>
      <c r="KCA75" s="114"/>
      <c r="KCB75" s="114"/>
      <c r="KCH75" s="114"/>
      <c r="KCI75" s="114"/>
      <c r="KCJ75" s="114"/>
      <c r="KCP75" s="114"/>
      <c r="KCQ75" s="114"/>
      <c r="KCR75" s="114"/>
      <c r="KCX75" s="114"/>
      <c r="KCY75" s="114"/>
      <c r="KCZ75" s="114"/>
      <c r="KDF75" s="114"/>
      <c r="KDG75" s="114"/>
      <c r="KDH75" s="114"/>
      <c r="KDN75" s="114"/>
      <c r="KDO75" s="114"/>
      <c r="KDP75" s="114"/>
      <c r="KDV75" s="114"/>
      <c r="KDW75" s="114"/>
      <c r="KDX75" s="114"/>
      <c r="KED75" s="114"/>
      <c r="KEE75" s="114"/>
      <c r="KEF75" s="114"/>
      <c r="KEL75" s="114"/>
      <c r="KEM75" s="114"/>
      <c r="KEN75" s="114"/>
      <c r="KET75" s="114"/>
      <c r="KEU75" s="114"/>
      <c r="KEV75" s="114"/>
      <c r="KFB75" s="114"/>
      <c r="KFC75" s="114"/>
      <c r="KFD75" s="114"/>
      <c r="KFJ75" s="114"/>
      <c r="KFK75" s="114"/>
      <c r="KFL75" s="114"/>
      <c r="KFR75" s="114"/>
      <c r="KFS75" s="114"/>
      <c r="KFT75" s="114"/>
      <c r="KFZ75" s="114"/>
      <c r="KGA75" s="114"/>
      <c r="KGB75" s="114"/>
      <c r="KGH75" s="114"/>
      <c r="KGI75" s="114"/>
      <c r="KGJ75" s="114"/>
      <c r="KGP75" s="114"/>
      <c r="KGQ75" s="114"/>
      <c r="KGR75" s="114"/>
      <c r="KGX75" s="114"/>
      <c r="KGY75" s="114"/>
      <c r="KGZ75" s="114"/>
      <c r="KHF75" s="114"/>
      <c r="KHG75" s="114"/>
      <c r="KHH75" s="114"/>
      <c r="KHN75" s="114"/>
      <c r="KHO75" s="114"/>
      <c r="KHP75" s="114"/>
      <c r="KHV75" s="114"/>
      <c r="KHW75" s="114"/>
      <c r="KHX75" s="114"/>
      <c r="KID75" s="114"/>
      <c r="KIE75" s="114"/>
      <c r="KIF75" s="114"/>
      <c r="KIL75" s="114"/>
      <c r="KIM75" s="114"/>
      <c r="KIN75" s="114"/>
      <c r="KIT75" s="114"/>
      <c r="KIU75" s="114"/>
      <c r="KIV75" s="114"/>
      <c r="KJB75" s="114"/>
      <c r="KJC75" s="114"/>
      <c r="KJD75" s="114"/>
      <c r="KJJ75" s="114"/>
      <c r="KJK75" s="114"/>
      <c r="KJL75" s="114"/>
      <c r="KJR75" s="114"/>
      <c r="KJS75" s="114"/>
      <c r="KJT75" s="114"/>
      <c r="KJZ75" s="114"/>
      <c r="KKA75" s="114"/>
      <c r="KKB75" s="114"/>
      <c r="KKH75" s="114"/>
      <c r="KKI75" s="114"/>
      <c r="KKJ75" s="114"/>
      <c r="KKP75" s="114"/>
      <c r="KKQ75" s="114"/>
      <c r="KKR75" s="114"/>
      <c r="KKX75" s="114"/>
      <c r="KKY75" s="114"/>
      <c r="KKZ75" s="114"/>
      <c r="KLF75" s="114"/>
      <c r="KLG75" s="114"/>
      <c r="KLH75" s="114"/>
      <c r="KLN75" s="114"/>
      <c r="KLO75" s="114"/>
      <c r="KLP75" s="114"/>
      <c r="KLV75" s="114"/>
      <c r="KLW75" s="114"/>
      <c r="KLX75" s="114"/>
      <c r="KMD75" s="114"/>
      <c r="KME75" s="114"/>
      <c r="KMF75" s="114"/>
      <c r="KML75" s="114"/>
      <c r="KMM75" s="114"/>
      <c r="KMN75" s="114"/>
      <c r="KMT75" s="114"/>
      <c r="KMU75" s="114"/>
      <c r="KMV75" s="114"/>
      <c r="KNB75" s="114"/>
      <c r="KNC75" s="114"/>
      <c r="KND75" s="114"/>
      <c r="KNJ75" s="114"/>
      <c r="KNK75" s="114"/>
      <c r="KNL75" s="114"/>
      <c r="KNR75" s="114"/>
      <c r="KNS75" s="114"/>
      <c r="KNT75" s="114"/>
      <c r="KNZ75" s="114"/>
      <c r="KOA75" s="114"/>
      <c r="KOB75" s="114"/>
      <c r="KOH75" s="114"/>
      <c r="KOI75" s="114"/>
      <c r="KOJ75" s="114"/>
      <c r="KOP75" s="114"/>
      <c r="KOQ75" s="114"/>
      <c r="KOR75" s="114"/>
      <c r="KOX75" s="114"/>
      <c r="KOY75" s="114"/>
      <c r="KOZ75" s="114"/>
      <c r="KPF75" s="114"/>
      <c r="KPG75" s="114"/>
      <c r="KPH75" s="114"/>
      <c r="KPN75" s="114"/>
      <c r="KPO75" s="114"/>
      <c r="KPP75" s="114"/>
      <c r="KPV75" s="114"/>
      <c r="KPW75" s="114"/>
      <c r="KPX75" s="114"/>
      <c r="KQD75" s="114"/>
      <c r="KQE75" s="114"/>
      <c r="KQF75" s="114"/>
      <c r="KQL75" s="114"/>
      <c r="KQM75" s="114"/>
      <c r="KQN75" s="114"/>
      <c r="KQT75" s="114"/>
      <c r="KQU75" s="114"/>
      <c r="KQV75" s="114"/>
      <c r="KRB75" s="114"/>
      <c r="KRC75" s="114"/>
      <c r="KRD75" s="114"/>
      <c r="KRJ75" s="114"/>
      <c r="KRK75" s="114"/>
      <c r="KRL75" s="114"/>
      <c r="KRR75" s="114"/>
      <c r="KRS75" s="114"/>
      <c r="KRT75" s="114"/>
      <c r="KRZ75" s="114"/>
      <c r="KSA75" s="114"/>
      <c r="KSB75" s="114"/>
      <c r="KSH75" s="114"/>
      <c r="KSI75" s="114"/>
      <c r="KSJ75" s="114"/>
      <c r="KSP75" s="114"/>
      <c r="KSQ75" s="114"/>
      <c r="KSR75" s="114"/>
      <c r="KSX75" s="114"/>
      <c r="KSY75" s="114"/>
      <c r="KSZ75" s="114"/>
      <c r="KTF75" s="114"/>
      <c r="KTG75" s="114"/>
      <c r="KTH75" s="114"/>
      <c r="KTN75" s="114"/>
      <c r="KTO75" s="114"/>
      <c r="KTP75" s="114"/>
      <c r="KTV75" s="114"/>
      <c r="KTW75" s="114"/>
      <c r="KTX75" s="114"/>
      <c r="KUD75" s="114"/>
      <c r="KUE75" s="114"/>
      <c r="KUF75" s="114"/>
      <c r="KUL75" s="114"/>
      <c r="KUM75" s="114"/>
      <c r="KUN75" s="114"/>
      <c r="KUT75" s="114"/>
      <c r="KUU75" s="114"/>
      <c r="KUV75" s="114"/>
      <c r="KVB75" s="114"/>
      <c r="KVC75" s="114"/>
      <c r="KVD75" s="114"/>
      <c r="KVJ75" s="114"/>
      <c r="KVK75" s="114"/>
      <c r="KVL75" s="114"/>
      <c r="KVR75" s="114"/>
      <c r="KVS75" s="114"/>
      <c r="KVT75" s="114"/>
      <c r="KVZ75" s="114"/>
      <c r="KWA75" s="114"/>
      <c r="KWB75" s="114"/>
      <c r="KWH75" s="114"/>
      <c r="KWI75" s="114"/>
      <c r="KWJ75" s="114"/>
      <c r="KWP75" s="114"/>
      <c r="KWQ75" s="114"/>
      <c r="KWR75" s="114"/>
      <c r="KWX75" s="114"/>
      <c r="KWY75" s="114"/>
      <c r="KWZ75" s="114"/>
      <c r="KXF75" s="114"/>
      <c r="KXG75" s="114"/>
      <c r="KXH75" s="114"/>
      <c r="KXN75" s="114"/>
      <c r="KXO75" s="114"/>
      <c r="KXP75" s="114"/>
      <c r="KXV75" s="114"/>
      <c r="KXW75" s="114"/>
      <c r="KXX75" s="114"/>
    </row>
    <row r="76" spans="1:1020 1026:2044 2050:3068 3074:4092 4098:5116 5122:6140 6146:7164 7170:8084" x14ac:dyDescent="0.35">
      <c r="A76" s="22">
        <f t="shared" si="15"/>
        <v>71</v>
      </c>
      <c r="B76" s="23">
        <v>1019.1130000000001</v>
      </c>
      <c r="C76" s="23">
        <v>1019.135</v>
      </c>
      <c r="D76" s="61" t="s">
        <v>12</v>
      </c>
      <c r="E76" s="21">
        <f t="shared" si="11"/>
        <v>21.999999999934516</v>
      </c>
      <c r="F76" s="21"/>
      <c r="G76" s="21"/>
      <c r="H76" s="21"/>
      <c r="I76" s="21"/>
      <c r="J76" s="21"/>
      <c r="K76" s="21"/>
      <c r="L76" s="21"/>
      <c r="M76" s="21"/>
      <c r="N76" s="21">
        <v>7</v>
      </c>
      <c r="O76" s="21">
        <f t="shared" si="12"/>
        <v>153.99999999954161</v>
      </c>
      <c r="P76" s="21">
        <f t="shared" si="13"/>
        <v>153.99999999954161</v>
      </c>
      <c r="Q76" s="21">
        <v>0.04</v>
      </c>
      <c r="R76" s="21">
        <f t="shared" si="14"/>
        <v>6.1599999999816646</v>
      </c>
      <c r="S76" s="94" t="s">
        <v>13</v>
      </c>
      <c r="T76" s="63"/>
      <c r="U76" s="63"/>
      <c r="Z76" s="114"/>
      <c r="AA76" s="114"/>
      <c r="AB76" s="114"/>
      <c r="AH76" s="114"/>
      <c r="AI76" s="114"/>
      <c r="AJ76" s="114"/>
      <c r="AP76" s="114"/>
      <c r="AQ76" s="114"/>
      <c r="AR76" s="114"/>
      <c r="AX76" s="114"/>
      <c r="AY76" s="114"/>
      <c r="AZ76" s="114"/>
      <c r="BF76" s="114"/>
      <c r="BG76" s="114"/>
      <c r="BH76" s="114"/>
      <c r="BN76" s="114"/>
      <c r="BO76" s="114"/>
      <c r="BP76" s="114"/>
      <c r="BV76" s="114"/>
      <c r="BW76" s="114"/>
      <c r="BX76" s="114"/>
      <c r="CD76" s="114"/>
      <c r="CE76" s="114"/>
      <c r="CF76" s="114"/>
      <c r="CL76" s="114"/>
      <c r="CM76" s="114"/>
      <c r="CN76" s="114"/>
      <c r="CT76" s="114"/>
      <c r="CU76" s="114"/>
      <c r="CV76" s="114"/>
      <c r="DB76" s="114"/>
      <c r="DC76" s="114"/>
      <c r="DD76" s="114"/>
      <c r="DJ76" s="114"/>
      <c r="DK76" s="114"/>
      <c r="DL76" s="114"/>
      <c r="DR76" s="114"/>
      <c r="DS76" s="114"/>
      <c r="DT76" s="114"/>
      <c r="DZ76" s="114"/>
      <c r="EA76" s="114"/>
      <c r="EB76" s="114"/>
      <c r="EH76" s="114"/>
      <c r="EI76" s="114"/>
      <c r="EJ76" s="114"/>
      <c r="EP76" s="114"/>
      <c r="EQ76" s="114"/>
      <c r="ER76" s="114"/>
      <c r="EX76" s="114"/>
      <c r="EY76" s="114"/>
      <c r="EZ76" s="114"/>
      <c r="FF76" s="114"/>
      <c r="FG76" s="114"/>
      <c r="FH76" s="114"/>
      <c r="FN76" s="114"/>
      <c r="FO76" s="114"/>
      <c r="FP76" s="114"/>
      <c r="FV76" s="114"/>
      <c r="FW76" s="114"/>
      <c r="FX76" s="114"/>
      <c r="GD76" s="114"/>
      <c r="GE76" s="114"/>
      <c r="GF76" s="114"/>
      <c r="GL76" s="114"/>
      <c r="GM76" s="114"/>
      <c r="GN76" s="114"/>
      <c r="GT76" s="114"/>
      <c r="GU76" s="114"/>
      <c r="GV76" s="114"/>
      <c r="HB76" s="114"/>
      <c r="HC76" s="114"/>
      <c r="HD76" s="114"/>
      <c r="HJ76" s="114"/>
      <c r="HK76" s="114"/>
      <c r="HL76" s="114"/>
      <c r="HR76" s="114"/>
      <c r="HS76" s="114"/>
      <c r="HT76" s="114"/>
      <c r="HZ76" s="114"/>
      <c r="IA76" s="114"/>
      <c r="IB76" s="114"/>
      <c r="IH76" s="114"/>
      <c r="II76" s="114"/>
      <c r="IJ76" s="114"/>
      <c r="IP76" s="114"/>
      <c r="IQ76" s="114"/>
      <c r="IR76" s="114"/>
      <c r="IX76" s="114"/>
      <c r="IY76" s="114"/>
      <c r="IZ76" s="114"/>
      <c r="JF76" s="114"/>
      <c r="JG76" s="114"/>
      <c r="JH76" s="114"/>
      <c r="JN76" s="114"/>
      <c r="JO76" s="114"/>
      <c r="JP76" s="114"/>
      <c r="JV76" s="114"/>
      <c r="JW76" s="114"/>
      <c r="JX76" s="114"/>
      <c r="KD76" s="114"/>
      <c r="KE76" s="114"/>
      <c r="KF76" s="114"/>
      <c r="KL76" s="114"/>
      <c r="KM76" s="114"/>
      <c r="KN76" s="114"/>
      <c r="KT76" s="114"/>
      <c r="KU76" s="114"/>
      <c r="KV76" s="114"/>
      <c r="LB76" s="114"/>
      <c r="LC76" s="114"/>
      <c r="LD76" s="114"/>
      <c r="LJ76" s="114"/>
      <c r="LK76" s="114"/>
      <c r="LL76" s="114"/>
      <c r="LR76" s="114"/>
      <c r="LS76" s="114"/>
      <c r="LT76" s="114"/>
      <c r="LZ76" s="114"/>
      <c r="MA76" s="114"/>
      <c r="MB76" s="114"/>
      <c r="MH76" s="114"/>
      <c r="MI76" s="114"/>
      <c r="MJ76" s="114"/>
      <c r="MP76" s="114"/>
      <c r="MQ76" s="114"/>
      <c r="MR76" s="114"/>
      <c r="MX76" s="114"/>
      <c r="MY76" s="114"/>
      <c r="MZ76" s="114"/>
      <c r="NF76" s="114"/>
      <c r="NG76" s="114"/>
      <c r="NH76" s="114"/>
      <c r="NN76" s="114"/>
      <c r="NO76" s="114"/>
      <c r="NP76" s="114"/>
      <c r="NV76" s="114"/>
      <c r="NW76" s="114"/>
      <c r="NX76" s="114"/>
      <c r="OD76" s="114"/>
      <c r="OE76" s="114"/>
      <c r="OF76" s="114"/>
      <c r="OL76" s="114"/>
      <c r="OM76" s="114"/>
      <c r="ON76" s="114"/>
      <c r="OT76" s="114"/>
      <c r="OU76" s="114"/>
      <c r="OV76" s="114"/>
      <c r="PB76" s="114"/>
      <c r="PC76" s="114"/>
      <c r="PD76" s="114"/>
      <c r="PJ76" s="114"/>
      <c r="PK76" s="114"/>
      <c r="PL76" s="114"/>
      <c r="PR76" s="114"/>
      <c r="PS76" s="114"/>
      <c r="PT76" s="114"/>
      <c r="PZ76" s="114"/>
      <c r="QA76" s="114"/>
      <c r="QB76" s="114"/>
      <c r="QH76" s="114"/>
      <c r="QI76" s="114"/>
      <c r="QJ76" s="114"/>
      <c r="QP76" s="114"/>
      <c r="QQ76" s="114"/>
      <c r="QR76" s="114"/>
      <c r="QX76" s="114"/>
      <c r="QY76" s="114"/>
      <c r="QZ76" s="114"/>
      <c r="RF76" s="114"/>
      <c r="RG76" s="114"/>
      <c r="RH76" s="114"/>
      <c r="RN76" s="114"/>
      <c r="RO76" s="114"/>
      <c r="RP76" s="114"/>
      <c r="RV76" s="114"/>
      <c r="RW76" s="114"/>
      <c r="RX76" s="114"/>
      <c r="SD76" s="114"/>
      <c r="SE76" s="114"/>
      <c r="SF76" s="114"/>
      <c r="SL76" s="114"/>
      <c r="SM76" s="114"/>
      <c r="SN76" s="114"/>
      <c r="ST76" s="114"/>
      <c r="SU76" s="114"/>
      <c r="SV76" s="114"/>
      <c r="TB76" s="114"/>
      <c r="TC76" s="114"/>
      <c r="TD76" s="114"/>
      <c r="TJ76" s="114"/>
      <c r="TK76" s="114"/>
      <c r="TL76" s="114"/>
      <c r="TR76" s="114"/>
      <c r="TS76" s="114"/>
      <c r="TT76" s="114"/>
      <c r="TZ76" s="114"/>
      <c r="UA76" s="114"/>
      <c r="UB76" s="114"/>
      <c r="UH76" s="114"/>
      <c r="UI76" s="114"/>
      <c r="UJ76" s="114"/>
      <c r="UP76" s="114"/>
      <c r="UQ76" s="114"/>
      <c r="UR76" s="114"/>
      <c r="UX76" s="114"/>
      <c r="UY76" s="114"/>
      <c r="UZ76" s="114"/>
      <c r="VF76" s="114"/>
      <c r="VG76" s="114"/>
      <c r="VH76" s="114"/>
      <c r="VN76" s="114"/>
      <c r="VO76" s="114"/>
      <c r="VP76" s="114"/>
      <c r="VV76" s="114"/>
      <c r="VW76" s="114"/>
      <c r="VX76" s="114"/>
      <c r="WD76" s="114"/>
      <c r="WE76" s="114"/>
      <c r="WF76" s="114"/>
      <c r="WL76" s="114"/>
      <c r="WM76" s="114"/>
      <c r="WN76" s="114"/>
      <c r="WT76" s="114"/>
      <c r="WU76" s="114"/>
      <c r="WV76" s="114"/>
      <c r="XB76" s="114"/>
      <c r="XC76" s="114"/>
      <c r="XD76" s="114"/>
      <c r="XJ76" s="114"/>
      <c r="XK76" s="114"/>
      <c r="XL76" s="114"/>
      <c r="XR76" s="114"/>
      <c r="XS76" s="114"/>
      <c r="XT76" s="114"/>
      <c r="XZ76" s="114"/>
      <c r="YA76" s="114"/>
      <c r="YB76" s="114"/>
      <c r="YH76" s="114"/>
      <c r="YI76" s="114"/>
      <c r="YJ76" s="114"/>
      <c r="YP76" s="114"/>
      <c r="YQ76" s="114"/>
      <c r="YR76" s="114"/>
      <c r="YX76" s="114"/>
      <c r="YY76" s="114"/>
      <c r="YZ76" s="114"/>
      <c r="ZF76" s="114"/>
      <c r="ZG76" s="114"/>
      <c r="ZH76" s="114"/>
      <c r="ZN76" s="114"/>
      <c r="ZO76" s="114"/>
      <c r="ZP76" s="114"/>
      <c r="ZV76" s="114"/>
      <c r="ZW76" s="114"/>
      <c r="ZX76" s="114"/>
      <c r="AAD76" s="114"/>
      <c r="AAE76" s="114"/>
      <c r="AAF76" s="114"/>
      <c r="AAL76" s="114"/>
      <c r="AAM76" s="114"/>
      <c r="AAN76" s="114"/>
      <c r="AAT76" s="114"/>
      <c r="AAU76" s="114"/>
      <c r="AAV76" s="114"/>
      <c r="ABB76" s="114"/>
      <c r="ABC76" s="114"/>
      <c r="ABD76" s="114"/>
      <c r="ABJ76" s="114"/>
      <c r="ABK76" s="114"/>
      <c r="ABL76" s="114"/>
      <c r="ABR76" s="114"/>
      <c r="ABS76" s="114"/>
      <c r="ABT76" s="114"/>
      <c r="ABZ76" s="114"/>
      <c r="ACA76" s="114"/>
      <c r="ACB76" s="114"/>
      <c r="ACH76" s="114"/>
      <c r="ACI76" s="114"/>
      <c r="ACJ76" s="114"/>
      <c r="ACP76" s="114"/>
      <c r="ACQ76" s="114"/>
      <c r="ACR76" s="114"/>
      <c r="ACX76" s="114"/>
      <c r="ACY76" s="114"/>
      <c r="ACZ76" s="114"/>
      <c r="ADF76" s="114"/>
      <c r="ADG76" s="114"/>
      <c r="ADH76" s="114"/>
      <c r="ADN76" s="114"/>
      <c r="ADO76" s="114"/>
      <c r="ADP76" s="114"/>
      <c r="ADV76" s="114"/>
      <c r="ADW76" s="114"/>
      <c r="ADX76" s="114"/>
      <c r="AED76" s="114"/>
      <c r="AEE76" s="114"/>
      <c r="AEF76" s="114"/>
      <c r="AEL76" s="114"/>
      <c r="AEM76" s="114"/>
      <c r="AEN76" s="114"/>
      <c r="AET76" s="114"/>
      <c r="AEU76" s="114"/>
      <c r="AEV76" s="114"/>
      <c r="AFB76" s="114"/>
      <c r="AFC76" s="114"/>
      <c r="AFD76" s="114"/>
      <c r="AFJ76" s="114"/>
      <c r="AFK76" s="114"/>
      <c r="AFL76" s="114"/>
      <c r="AFR76" s="114"/>
      <c r="AFS76" s="114"/>
      <c r="AFT76" s="114"/>
      <c r="AFZ76" s="114"/>
      <c r="AGA76" s="114"/>
      <c r="AGB76" s="114"/>
      <c r="AGH76" s="114"/>
      <c r="AGI76" s="114"/>
      <c r="AGJ76" s="114"/>
      <c r="AGP76" s="114"/>
      <c r="AGQ76" s="114"/>
      <c r="AGR76" s="114"/>
      <c r="AGX76" s="114"/>
      <c r="AGY76" s="114"/>
      <c r="AGZ76" s="114"/>
      <c r="AHF76" s="114"/>
      <c r="AHG76" s="114"/>
      <c r="AHH76" s="114"/>
      <c r="AHN76" s="114"/>
      <c r="AHO76" s="114"/>
      <c r="AHP76" s="114"/>
      <c r="AHV76" s="114"/>
      <c r="AHW76" s="114"/>
      <c r="AHX76" s="114"/>
      <c r="AID76" s="114"/>
      <c r="AIE76" s="114"/>
      <c r="AIF76" s="114"/>
      <c r="AIL76" s="114"/>
      <c r="AIM76" s="114"/>
      <c r="AIN76" s="114"/>
      <c r="AIT76" s="114"/>
      <c r="AIU76" s="114"/>
      <c r="AIV76" s="114"/>
      <c r="AJB76" s="114"/>
      <c r="AJC76" s="114"/>
      <c r="AJD76" s="114"/>
      <c r="AJJ76" s="114"/>
      <c r="AJK76" s="114"/>
      <c r="AJL76" s="114"/>
      <c r="AJR76" s="114"/>
      <c r="AJS76" s="114"/>
      <c r="AJT76" s="114"/>
      <c r="AJZ76" s="114"/>
      <c r="AKA76" s="114"/>
      <c r="AKB76" s="114"/>
      <c r="AKH76" s="114"/>
      <c r="AKI76" s="114"/>
      <c r="AKJ76" s="114"/>
      <c r="AKP76" s="114"/>
      <c r="AKQ76" s="114"/>
      <c r="AKR76" s="114"/>
      <c r="AKX76" s="114"/>
      <c r="AKY76" s="114"/>
      <c r="AKZ76" s="114"/>
      <c r="ALF76" s="114"/>
      <c r="ALG76" s="114"/>
      <c r="ALH76" s="114"/>
      <c r="ALN76" s="114"/>
      <c r="ALO76" s="114"/>
      <c r="ALP76" s="114"/>
      <c r="ALV76" s="114"/>
      <c r="ALW76" s="114"/>
      <c r="ALX76" s="114"/>
      <c r="AMD76" s="114"/>
      <c r="AME76" s="114"/>
      <c r="AMF76" s="114"/>
      <c r="AML76" s="114"/>
      <c r="AMM76" s="114"/>
      <c r="AMN76" s="114"/>
      <c r="AMT76" s="114"/>
      <c r="AMU76" s="114"/>
      <c r="AMV76" s="114"/>
      <c r="ANB76" s="114"/>
      <c r="ANC76" s="114"/>
      <c r="AND76" s="114"/>
      <c r="ANJ76" s="114"/>
      <c r="ANK76" s="114"/>
      <c r="ANL76" s="114"/>
      <c r="ANR76" s="114"/>
      <c r="ANS76" s="114"/>
      <c r="ANT76" s="114"/>
      <c r="ANZ76" s="114"/>
      <c r="AOA76" s="114"/>
      <c r="AOB76" s="114"/>
      <c r="AOH76" s="114"/>
      <c r="AOI76" s="114"/>
      <c r="AOJ76" s="114"/>
      <c r="AOP76" s="114"/>
      <c r="AOQ76" s="114"/>
      <c r="AOR76" s="114"/>
      <c r="AOX76" s="114"/>
      <c r="AOY76" s="114"/>
      <c r="AOZ76" s="114"/>
      <c r="APF76" s="114"/>
      <c r="APG76" s="114"/>
      <c r="APH76" s="114"/>
      <c r="APN76" s="114"/>
      <c r="APO76" s="114"/>
      <c r="APP76" s="114"/>
      <c r="APV76" s="114"/>
      <c r="APW76" s="114"/>
      <c r="APX76" s="114"/>
      <c r="AQD76" s="114"/>
      <c r="AQE76" s="114"/>
      <c r="AQF76" s="114"/>
      <c r="AQL76" s="114"/>
      <c r="AQM76" s="114"/>
      <c r="AQN76" s="114"/>
      <c r="AQT76" s="114"/>
      <c r="AQU76" s="114"/>
      <c r="AQV76" s="114"/>
      <c r="ARB76" s="114"/>
      <c r="ARC76" s="114"/>
      <c r="ARD76" s="114"/>
      <c r="ARJ76" s="114"/>
      <c r="ARK76" s="114"/>
      <c r="ARL76" s="114"/>
      <c r="ARR76" s="114"/>
      <c r="ARS76" s="114"/>
      <c r="ART76" s="114"/>
      <c r="ARZ76" s="114"/>
      <c r="ASA76" s="114"/>
      <c r="ASB76" s="114"/>
      <c r="ASH76" s="114"/>
      <c r="ASI76" s="114"/>
      <c r="ASJ76" s="114"/>
      <c r="ASP76" s="114"/>
      <c r="ASQ76" s="114"/>
      <c r="ASR76" s="114"/>
      <c r="ASX76" s="114"/>
      <c r="ASY76" s="114"/>
      <c r="ASZ76" s="114"/>
      <c r="ATF76" s="114"/>
      <c r="ATG76" s="114"/>
      <c r="ATH76" s="114"/>
      <c r="ATN76" s="114"/>
      <c r="ATO76" s="114"/>
      <c r="ATP76" s="114"/>
      <c r="ATV76" s="114"/>
      <c r="ATW76" s="114"/>
      <c r="ATX76" s="114"/>
      <c r="AUD76" s="114"/>
      <c r="AUE76" s="114"/>
      <c r="AUF76" s="114"/>
      <c r="AUL76" s="114"/>
      <c r="AUM76" s="114"/>
      <c r="AUN76" s="114"/>
      <c r="AUT76" s="114"/>
      <c r="AUU76" s="114"/>
      <c r="AUV76" s="114"/>
      <c r="AVB76" s="114"/>
      <c r="AVC76" s="114"/>
      <c r="AVD76" s="114"/>
      <c r="AVJ76" s="114"/>
      <c r="AVK76" s="114"/>
      <c r="AVL76" s="114"/>
      <c r="AVR76" s="114"/>
      <c r="AVS76" s="114"/>
      <c r="AVT76" s="114"/>
      <c r="AVZ76" s="114"/>
      <c r="AWA76" s="114"/>
      <c r="AWB76" s="114"/>
      <c r="AWH76" s="114"/>
      <c r="AWI76" s="114"/>
      <c r="AWJ76" s="114"/>
      <c r="AWP76" s="114"/>
      <c r="AWQ76" s="114"/>
      <c r="AWR76" s="114"/>
      <c r="AWX76" s="114"/>
      <c r="AWY76" s="114"/>
      <c r="AWZ76" s="114"/>
      <c r="AXF76" s="114"/>
      <c r="AXG76" s="114"/>
      <c r="AXH76" s="114"/>
      <c r="AXN76" s="114"/>
      <c r="AXO76" s="114"/>
      <c r="AXP76" s="114"/>
      <c r="AXV76" s="114"/>
      <c r="AXW76" s="114"/>
      <c r="AXX76" s="114"/>
      <c r="AYD76" s="114"/>
      <c r="AYE76" s="114"/>
      <c r="AYF76" s="114"/>
      <c r="AYL76" s="114"/>
      <c r="AYM76" s="114"/>
      <c r="AYN76" s="114"/>
      <c r="AYT76" s="114"/>
      <c r="AYU76" s="114"/>
      <c r="AYV76" s="114"/>
      <c r="AZB76" s="114"/>
      <c r="AZC76" s="114"/>
      <c r="AZD76" s="114"/>
      <c r="AZJ76" s="114"/>
      <c r="AZK76" s="114"/>
      <c r="AZL76" s="114"/>
      <c r="AZR76" s="114"/>
      <c r="AZS76" s="114"/>
      <c r="AZT76" s="114"/>
      <c r="AZZ76" s="114"/>
      <c r="BAA76" s="114"/>
      <c r="BAB76" s="114"/>
      <c r="BAH76" s="114"/>
      <c r="BAI76" s="114"/>
      <c r="BAJ76" s="114"/>
      <c r="BAP76" s="114"/>
      <c r="BAQ76" s="114"/>
      <c r="BAR76" s="114"/>
      <c r="BAX76" s="114"/>
      <c r="BAY76" s="114"/>
      <c r="BAZ76" s="114"/>
      <c r="BBF76" s="114"/>
      <c r="BBG76" s="114"/>
      <c r="BBH76" s="114"/>
      <c r="BBN76" s="114"/>
      <c r="BBO76" s="114"/>
      <c r="BBP76" s="114"/>
      <c r="BBV76" s="114"/>
      <c r="BBW76" s="114"/>
      <c r="BBX76" s="114"/>
      <c r="BCD76" s="114"/>
      <c r="BCE76" s="114"/>
      <c r="BCF76" s="114"/>
      <c r="BCL76" s="114"/>
      <c r="BCM76" s="114"/>
      <c r="BCN76" s="114"/>
      <c r="BCT76" s="114"/>
      <c r="BCU76" s="114"/>
      <c r="BCV76" s="114"/>
      <c r="BDB76" s="114"/>
      <c r="BDC76" s="114"/>
      <c r="BDD76" s="114"/>
      <c r="BDJ76" s="114"/>
      <c r="BDK76" s="114"/>
      <c r="BDL76" s="114"/>
      <c r="BDR76" s="114"/>
      <c r="BDS76" s="114"/>
      <c r="BDT76" s="114"/>
      <c r="BDZ76" s="114"/>
      <c r="BEA76" s="114"/>
      <c r="BEB76" s="114"/>
      <c r="BEH76" s="114"/>
      <c r="BEI76" s="114"/>
      <c r="BEJ76" s="114"/>
      <c r="BEP76" s="114"/>
      <c r="BEQ76" s="114"/>
      <c r="BER76" s="114"/>
      <c r="BEX76" s="114"/>
      <c r="BEY76" s="114"/>
      <c r="BEZ76" s="114"/>
      <c r="BFF76" s="114"/>
      <c r="BFG76" s="114"/>
      <c r="BFH76" s="114"/>
      <c r="BFN76" s="114"/>
      <c r="BFO76" s="114"/>
      <c r="BFP76" s="114"/>
      <c r="BFV76" s="114"/>
      <c r="BFW76" s="114"/>
      <c r="BFX76" s="114"/>
      <c r="BGD76" s="114"/>
      <c r="BGE76" s="114"/>
      <c r="BGF76" s="114"/>
      <c r="BGL76" s="114"/>
      <c r="BGM76" s="114"/>
      <c r="BGN76" s="114"/>
      <c r="BGT76" s="114"/>
      <c r="BGU76" s="114"/>
      <c r="BGV76" s="114"/>
      <c r="BHB76" s="114"/>
      <c r="BHC76" s="114"/>
      <c r="BHD76" s="114"/>
      <c r="BHJ76" s="114"/>
      <c r="BHK76" s="114"/>
      <c r="BHL76" s="114"/>
      <c r="BHR76" s="114"/>
      <c r="BHS76" s="114"/>
      <c r="BHT76" s="114"/>
      <c r="BHZ76" s="114"/>
      <c r="BIA76" s="114"/>
      <c r="BIB76" s="114"/>
      <c r="BIH76" s="114"/>
      <c r="BII76" s="114"/>
      <c r="BIJ76" s="114"/>
      <c r="BIP76" s="114"/>
      <c r="BIQ76" s="114"/>
      <c r="BIR76" s="114"/>
      <c r="BIX76" s="114"/>
      <c r="BIY76" s="114"/>
      <c r="BIZ76" s="114"/>
      <c r="BJF76" s="114"/>
      <c r="BJG76" s="114"/>
      <c r="BJH76" s="114"/>
      <c r="BJN76" s="114"/>
      <c r="BJO76" s="114"/>
      <c r="BJP76" s="114"/>
      <c r="BJV76" s="114"/>
      <c r="BJW76" s="114"/>
      <c r="BJX76" s="114"/>
      <c r="BKD76" s="114"/>
      <c r="BKE76" s="114"/>
      <c r="BKF76" s="114"/>
      <c r="BKL76" s="114"/>
      <c r="BKM76" s="114"/>
      <c r="BKN76" s="114"/>
      <c r="BKT76" s="114"/>
      <c r="BKU76" s="114"/>
      <c r="BKV76" s="114"/>
      <c r="BLB76" s="114"/>
      <c r="BLC76" s="114"/>
      <c r="BLD76" s="114"/>
      <c r="BLJ76" s="114"/>
      <c r="BLK76" s="114"/>
      <c r="BLL76" s="114"/>
      <c r="BLR76" s="114"/>
      <c r="BLS76" s="114"/>
      <c r="BLT76" s="114"/>
      <c r="BLZ76" s="114"/>
      <c r="BMA76" s="114"/>
      <c r="BMB76" s="114"/>
      <c r="BMH76" s="114"/>
      <c r="BMI76" s="114"/>
      <c r="BMJ76" s="114"/>
      <c r="BMP76" s="114"/>
      <c r="BMQ76" s="114"/>
      <c r="BMR76" s="114"/>
      <c r="BMX76" s="114"/>
      <c r="BMY76" s="114"/>
      <c r="BMZ76" s="114"/>
      <c r="BNF76" s="114"/>
      <c r="BNG76" s="114"/>
      <c r="BNH76" s="114"/>
      <c r="BNN76" s="114"/>
      <c r="BNO76" s="114"/>
      <c r="BNP76" s="114"/>
      <c r="BNV76" s="114"/>
      <c r="BNW76" s="114"/>
      <c r="BNX76" s="114"/>
      <c r="BOD76" s="114"/>
      <c r="BOE76" s="114"/>
      <c r="BOF76" s="114"/>
      <c r="BOL76" s="114"/>
      <c r="BOM76" s="114"/>
      <c r="BON76" s="114"/>
      <c r="BOT76" s="114"/>
      <c r="BOU76" s="114"/>
      <c r="BOV76" s="114"/>
      <c r="BPB76" s="114"/>
      <c r="BPC76" s="114"/>
      <c r="BPD76" s="114"/>
      <c r="BPJ76" s="114"/>
      <c r="BPK76" s="114"/>
      <c r="BPL76" s="114"/>
      <c r="BPR76" s="114"/>
      <c r="BPS76" s="114"/>
      <c r="BPT76" s="114"/>
      <c r="BPZ76" s="114"/>
      <c r="BQA76" s="114"/>
      <c r="BQB76" s="114"/>
      <c r="BQH76" s="114"/>
      <c r="BQI76" s="114"/>
      <c r="BQJ76" s="114"/>
      <c r="BQP76" s="114"/>
      <c r="BQQ76" s="114"/>
      <c r="BQR76" s="114"/>
      <c r="BQX76" s="114"/>
      <c r="BQY76" s="114"/>
      <c r="BQZ76" s="114"/>
      <c r="BRF76" s="114"/>
      <c r="BRG76" s="114"/>
      <c r="BRH76" s="114"/>
      <c r="BRN76" s="114"/>
      <c r="BRO76" s="114"/>
      <c r="BRP76" s="114"/>
      <c r="BRV76" s="114"/>
      <c r="BRW76" s="114"/>
      <c r="BRX76" s="114"/>
      <c r="BSD76" s="114"/>
      <c r="BSE76" s="114"/>
      <c r="BSF76" s="114"/>
      <c r="BSL76" s="114"/>
      <c r="BSM76" s="114"/>
      <c r="BSN76" s="114"/>
      <c r="BST76" s="114"/>
      <c r="BSU76" s="114"/>
      <c r="BSV76" s="114"/>
      <c r="BTB76" s="114"/>
      <c r="BTC76" s="114"/>
      <c r="BTD76" s="114"/>
      <c r="BTJ76" s="114"/>
      <c r="BTK76" s="114"/>
      <c r="BTL76" s="114"/>
      <c r="BTR76" s="114"/>
      <c r="BTS76" s="114"/>
      <c r="BTT76" s="114"/>
      <c r="BTZ76" s="114"/>
      <c r="BUA76" s="114"/>
      <c r="BUB76" s="114"/>
      <c r="BUH76" s="114"/>
      <c r="BUI76" s="114"/>
      <c r="BUJ76" s="114"/>
      <c r="BUP76" s="114"/>
      <c r="BUQ76" s="114"/>
      <c r="BUR76" s="114"/>
      <c r="BUX76" s="114"/>
      <c r="BUY76" s="114"/>
      <c r="BUZ76" s="114"/>
      <c r="BVF76" s="114"/>
      <c r="BVG76" s="114"/>
      <c r="BVH76" s="114"/>
      <c r="BVN76" s="114"/>
      <c r="BVO76" s="114"/>
      <c r="BVP76" s="114"/>
      <c r="BVV76" s="114"/>
      <c r="BVW76" s="114"/>
      <c r="BVX76" s="114"/>
      <c r="BWD76" s="114"/>
      <c r="BWE76" s="114"/>
      <c r="BWF76" s="114"/>
      <c r="BWL76" s="114"/>
      <c r="BWM76" s="114"/>
      <c r="BWN76" s="114"/>
      <c r="BWT76" s="114"/>
      <c r="BWU76" s="114"/>
      <c r="BWV76" s="114"/>
      <c r="BXB76" s="114"/>
      <c r="BXC76" s="114"/>
      <c r="BXD76" s="114"/>
      <c r="BXJ76" s="114"/>
      <c r="BXK76" s="114"/>
      <c r="BXL76" s="114"/>
      <c r="BXR76" s="114"/>
      <c r="BXS76" s="114"/>
      <c r="BXT76" s="114"/>
      <c r="BXZ76" s="114"/>
      <c r="BYA76" s="114"/>
      <c r="BYB76" s="114"/>
      <c r="BYH76" s="114"/>
      <c r="BYI76" s="114"/>
      <c r="BYJ76" s="114"/>
      <c r="BYP76" s="114"/>
      <c r="BYQ76" s="114"/>
      <c r="BYR76" s="114"/>
      <c r="BYX76" s="114"/>
      <c r="BYY76" s="114"/>
      <c r="BYZ76" s="114"/>
      <c r="BZF76" s="114"/>
      <c r="BZG76" s="114"/>
      <c r="BZH76" s="114"/>
      <c r="BZN76" s="114"/>
      <c r="BZO76" s="114"/>
      <c r="BZP76" s="114"/>
      <c r="BZV76" s="114"/>
      <c r="BZW76" s="114"/>
      <c r="BZX76" s="114"/>
      <c r="CAD76" s="114"/>
      <c r="CAE76" s="114"/>
      <c r="CAF76" s="114"/>
      <c r="CAL76" s="114"/>
      <c r="CAM76" s="114"/>
      <c r="CAN76" s="114"/>
      <c r="CAT76" s="114"/>
      <c r="CAU76" s="114"/>
      <c r="CAV76" s="114"/>
      <c r="CBB76" s="114"/>
      <c r="CBC76" s="114"/>
      <c r="CBD76" s="114"/>
      <c r="CBJ76" s="114"/>
      <c r="CBK76" s="114"/>
      <c r="CBL76" s="114"/>
      <c r="CBR76" s="114"/>
      <c r="CBS76" s="114"/>
      <c r="CBT76" s="114"/>
      <c r="CBZ76" s="114"/>
      <c r="CCA76" s="114"/>
      <c r="CCB76" s="114"/>
      <c r="CCH76" s="114"/>
      <c r="CCI76" s="114"/>
      <c r="CCJ76" s="114"/>
      <c r="CCP76" s="114"/>
      <c r="CCQ76" s="114"/>
      <c r="CCR76" s="114"/>
      <c r="CCX76" s="114"/>
      <c r="CCY76" s="114"/>
      <c r="CCZ76" s="114"/>
      <c r="CDF76" s="114"/>
      <c r="CDG76" s="114"/>
      <c r="CDH76" s="114"/>
      <c r="CDN76" s="114"/>
      <c r="CDO76" s="114"/>
      <c r="CDP76" s="114"/>
      <c r="CDV76" s="114"/>
      <c r="CDW76" s="114"/>
      <c r="CDX76" s="114"/>
      <c r="CED76" s="114"/>
      <c r="CEE76" s="114"/>
      <c r="CEF76" s="114"/>
      <c r="CEL76" s="114"/>
      <c r="CEM76" s="114"/>
      <c r="CEN76" s="114"/>
      <c r="CET76" s="114"/>
      <c r="CEU76" s="114"/>
      <c r="CEV76" s="114"/>
      <c r="CFB76" s="114"/>
      <c r="CFC76" s="114"/>
      <c r="CFD76" s="114"/>
      <c r="CFJ76" s="114"/>
      <c r="CFK76" s="114"/>
      <c r="CFL76" s="114"/>
      <c r="CFR76" s="114"/>
      <c r="CFS76" s="114"/>
      <c r="CFT76" s="114"/>
      <c r="CFZ76" s="114"/>
      <c r="CGA76" s="114"/>
      <c r="CGB76" s="114"/>
      <c r="CGH76" s="114"/>
      <c r="CGI76" s="114"/>
      <c r="CGJ76" s="114"/>
      <c r="CGP76" s="114"/>
      <c r="CGQ76" s="114"/>
      <c r="CGR76" s="114"/>
      <c r="CGX76" s="114"/>
      <c r="CGY76" s="114"/>
      <c r="CGZ76" s="114"/>
      <c r="CHF76" s="114"/>
      <c r="CHG76" s="114"/>
      <c r="CHH76" s="114"/>
      <c r="CHN76" s="114"/>
      <c r="CHO76" s="114"/>
      <c r="CHP76" s="114"/>
      <c r="CHV76" s="114"/>
      <c r="CHW76" s="114"/>
      <c r="CHX76" s="114"/>
      <c r="CID76" s="114"/>
      <c r="CIE76" s="114"/>
      <c r="CIF76" s="114"/>
      <c r="CIL76" s="114"/>
      <c r="CIM76" s="114"/>
      <c r="CIN76" s="114"/>
      <c r="CIT76" s="114"/>
      <c r="CIU76" s="114"/>
      <c r="CIV76" s="114"/>
      <c r="CJB76" s="114"/>
      <c r="CJC76" s="114"/>
      <c r="CJD76" s="114"/>
      <c r="CJJ76" s="114"/>
      <c r="CJK76" s="114"/>
      <c r="CJL76" s="114"/>
      <c r="CJR76" s="114"/>
      <c r="CJS76" s="114"/>
      <c r="CJT76" s="114"/>
      <c r="CJZ76" s="114"/>
      <c r="CKA76" s="114"/>
      <c r="CKB76" s="114"/>
      <c r="CKH76" s="114"/>
      <c r="CKI76" s="114"/>
      <c r="CKJ76" s="114"/>
      <c r="CKP76" s="114"/>
      <c r="CKQ76" s="114"/>
      <c r="CKR76" s="114"/>
      <c r="CKX76" s="114"/>
      <c r="CKY76" s="114"/>
      <c r="CKZ76" s="114"/>
      <c r="CLF76" s="114"/>
      <c r="CLG76" s="114"/>
      <c r="CLH76" s="114"/>
      <c r="CLN76" s="114"/>
      <c r="CLO76" s="114"/>
      <c r="CLP76" s="114"/>
      <c r="CLV76" s="114"/>
      <c r="CLW76" s="114"/>
      <c r="CLX76" s="114"/>
      <c r="CMD76" s="114"/>
      <c r="CME76" s="114"/>
      <c r="CMF76" s="114"/>
      <c r="CML76" s="114"/>
      <c r="CMM76" s="114"/>
      <c r="CMN76" s="114"/>
      <c r="CMT76" s="114"/>
      <c r="CMU76" s="114"/>
      <c r="CMV76" s="114"/>
      <c r="CNB76" s="114"/>
      <c r="CNC76" s="114"/>
      <c r="CND76" s="114"/>
      <c r="CNJ76" s="114"/>
      <c r="CNK76" s="114"/>
      <c r="CNL76" s="114"/>
      <c r="CNR76" s="114"/>
      <c r="CNS76" s="114"/>
      <c r="CNT76" s="114"/>
      <c r="CNZ76" s="114"/>
      <c r="COA76" s="114"/>
      <c r="COB76" s="114"/>
      <c r="COH76" s="114"/>
      <c r="COI76" s="114"/>
      <c r="COJ76" s="114"/>
      <c r="COP76" s="114"/>
      <c r="COQ76" s="114"/>
      <c r="COR76" s="114"/>
      <c r="COX76" s="114"/>
      <c r="COY76" s="114"/>
      <c r="COZ76" s="114"/>
      <c r="CPF76" s="114"/>
      <c r="CPG76" s="114"/>
      <c r="CPH76" s="114"/>
      <c r="CPN76" s="114"/>
      <c r="CPO76" s="114"/>
      <c r="CPP76" s="114"/>
      <c r="CPV76" s="114"/>
      <c r="CPW76" s="114"/>
      <c r="CPX76" s="114"/>
      <c r="CQD76" s="114"/>
      <c r="CQE76" s="114"/>
      <c r="CQF76" s="114"/>
      <c r="CQL76" s="114"/>
      <c r="CQM76" s="114"/>
      <c r="CQN76" s="114"/>
      <c r="CQT76" s="114"/>
      <c r="CQU76" s="114"/>
      <c r="CQV76" s="114"/>
      <c r="CRB76" s="114"/>
      <c r="CRC76" s="114"/>
      <c r="CRD76" s="114"/>
      <c r="CRJ76" s="114"/>
      <c r="CRK76" s="114"/>
      <c r="CRL76" s="114"/>
      <c r="CRR76" s="114"/>
      <c r="CRS76" s="114"/>
      <c r="CRT76" s="114"/>
      <c r="CRZ76" s="114"/>
      <c r="CSA76" s="114"/>
      <c r="CSB76" s="114"/>
      <c r="CSH76" s="114"/>
      <c r="CSI76" s="114"/>
      <c r="CSJ76" s="114"/>
      <c r="CSP76" s="114"/>
      <c r="CSQ76" s="114"/>
      <c r="CSR76" s="114"/>
      <c r="CSX76" s="114"/>
      <c r="CSY76" s="114"/>
      <c r="CSZ76" s="114"/>
      <c r="CTF76" s="114"/>
      <c r="CTG76" s="114"/>
      <c r="CTH76" s="114"/>
      <c r="CTN76" s="114"/>
      <c r="CTO76" s="114"/>
      <c r="CTP76" s="114"/>
      <c r="CTV76" s="114"/>
      <c r="CTW76" s="114"/>
      <c r="CTX76" s="114"/>
      <c r="CUD76" s="114"/>
      <c r="CUE76" s="114"/>
      <c r="CUF76" s="114"/>
      <c r="CUL76" s="114"/>
      <c r="CUM76" s="114"/>
      <c r="CUN76" s="114"/>
      <c r="CUT76" s="114"/>
      <c r="CUU76" s="114"/>
      <c r="CUV76" s="114"/>
      <c r="CVB76" s="114"/>
      <c r="CVC76" s="114"/>
      <c r="CVD76" s="114"/>
      <c r="CVJ76" s="114"/>
      <c r="CVK76" s="114"/>
      <c r="CVL76" s="114"/>
      <c r="CVR76" s="114"/>
      <c r="CVS76" s="114"/>
      <c r="CVT76" s="114"/>
      <c r="CVZ76" s="114"/>
      <c r="CWA76" s="114"/>
      <c r="CWB76" s="114"/>
      <c r="CWH76" s="114"/>
      <c r="CWI76" s="114"/>
      <c r="CWJ76" s="114"/>
      <c r="CWP76" s="114"/>
      <c r="CWQ76" s="114"/>
      <c r="CWR76" s="114"/>
      <c r="CWX76" s="114"/>
      <c r="CWY76" s="114"/>
      <c r="CWZ76" s="114"/>
      <c r="CXF76" s="114"/>
      <c r="CXG76" s="114"/>
      <c r="CXH76" s="114"/>
      <c r="CXN76" s="114"/>
      <c r="CXO76" s="114"/>
      <c r="CXP76" s="114"/>
      <c r="CXV76" s="114"/>
      <c r="CXW76" s="114"/>
      <c r="CXX76" s="114"/>
      <c r="CYD76" s="114"/>
      <c r="CYE76" s="114"/>
      <c r="CYF76" s="114"/>
      <c r="CYL76" s="114"/>
      <c r="CYM76" s="114"/>
      <c r="CYN76" s="114"/>
      <c r="CYT76" s="114"/>
      <c r="CYU76" s="114"/>
      <c r="CYV76" s="114"/>
      <c r="CZB76" s="114"/>
      <c r="CZC76" s="114"/>
      <c r="CZD76" s="114"/>
      <c r="CZJ76" s="114"/>
      <c r="CZK76" s="114"/>
      <c r="CZL76" s="114"/>
      <c r="CZR76" s="114"/>
      <c r="CZS76" s="114"/>
      <c r="CZT76" s="114"/>
      <c r="CZZ76" s="114"/>
      <c r="DAA76" s="114"/>
      <c r="DAB76" s="114"/>
      <c r="DAH76" s="114"/>
      <c r="DAI76" s="114"/>
      <c r="DAJ76" s="114"/>
      <c r="DAP76" s="114"/>
      <c r="DAQ76" s="114"/>
      <c r="DAR76" s="114"/>
      <c r="DAX76" s="114"/>
      <c r="DAY76" s="114"/>
      <c r="DAZ76" s="114"/>
      <c r="DBF76" s="114"/>
      <c r="DBG76" s="114"/>
      <c r="DBH76" s="114"/>
      <c r="DBN76" s="114"/>
      <c r="DBO76" s="114"/>
      <c r="DBP76" s="114"/>
      <c r="DBV76" s="114"/>
      <c r="DBW76" s="114"/>
      <c r="DBX76" s="114"/>
      <c r="DCD76" s="114"/>
      <c r="DCE76" s="114"/>
      <c r="DCF76" s="114"/>
      <c r="DCL76" s="114"/>
      <c r="DCM76" s="114"/>
      <c r="DCN76" s="114"/>
      <c r="DCT76" s="114"/>
      <c r="DCU76" s="114"/>
      <c r="DCV76" s="114"/>
      <c r="DDB76" s="114"/>
      <c r="DDC76" s="114"/>
      <c r="DDD76" s="114"/>
      <c r="DDJ76" s="114"/>
      <c r="DDK76" s="114"/>
      <c r="DDL76" s="114"/>
      <c r="DDR76" s="114"/>
      <c r="DDS76" s="114"/>
      <c r="DDT76" s="114"/>
      <c r="DDZ76" s="114"/>
      <c r="DEA76" s="114"/>
      <c r="DEB76" s="114"/>
      <c r="DEH76" s="114"/>
      <c r="DEI76" s="114"/>
      <c r="DEJ76" s="114"/>
      <c r="DEP76" s="114"/>
      <c r="DEQ76" s="114"/>
      <c r="DER76" s="114"/>
      <c r="DEX76" s="114"/>
      <c r="DEY76" s="114"/>
      <c r="DEZ76" s="114"/>
      <c r="DFF76" s="114"/>
      <c r="DFG76" s="114"/>
      <c r="DFH76" s="114"/>
      <c r="DFN76" s="114"/>
      <c r="DFO76" s="114"/>
      <c r="DFP76" s="114"/>
      <c r="DFV76" s="114"/>
      <c r="DFW76" s="114"/>
      <c r="DFX76" s="114"/>
      <c r="DGD76" s="114"/>
      <c r="DGE76" s="114"/>
      <c r="DGF76" s="114"/>
      <c r="DGL76" s="114"/>
      <c r="DGM76" s="114"/>
      <c r="DGN76" s="114"/>
      <c r="DGT76" s="114"/>
      <c r="DGU76" s="114"/>
      <c r="DGV76" s="114"/>
      <c r="DHB76" s="114"/>
      <c r="DHC76" s="114"/>
      <c r="DHD76" s="114"/>
      <c r="DHJ76" s="114"/>
      <c r="DHK76" s="114"/>
      <c r="DHL76" s="114"/>
      <c r="DHR76" s="114"/>
      <c r="DHS76" s="114"/>
      <c r="DHT76" s="114"/>
      <c r="DHZ76" s="114"/>
      <c r="DIA76" s="114"/>
      <c r="DIB76" s="114"/>
      <c r="DIH76" s="114"/>
      <c r="DII76" s="114"/>
      <c r="DIJ76" s="114"/>
      <c r="DIP76" s="114"/>
      <c r="DIQ76" s="114"/>
      <c r="DIR76" s="114"/>
      <c r="DIX76" s="114"/>
      <c r="DIY76" s="114"/>
      <c r="DIZ76" s="114"/>
      <c r="DJF76" s="114"/>
      <c r="DJG76" s="114"/>
      <c r="DJH76" s="114"/>
      <c r="DJN76" s="114"/>
      <c r="DJO76" s="114"/>
      <c r="DJP76" s="114"/>
      <c r="DJV76" s="114"/>
      <c r="DJW76" s="114"/>
      <c r="DJX76" s="114"/>
      <c r="DKD76" s="114"/>
      <c r="DKE76" s="114"/>
      <c r="DKF76" s="114"/>
      <c r="DKL76" s="114"/>
      <c r="DKM76" s="114"/>
      <c r="DKN76" s="114"/>
      <c r="DKT76" s="114"/>
      <c r="DKU76" s="114"/>
      <c r="DKV76" s="114"/>
      <c r="DLB76" s="114"/>
      <c r="DLC76" s="114"/>
      <c r="DLD76" s="114"/>
      <c r="DLJ76" s="114"/>
      <c r="DLK76" s="114"/>
      <c r="DLL76" s="114"/>
      <c r="DLR76" s="114"/>
      <c r="DLS76" s="114"/>
      <c r="DLT76" s="114"/>
      <c r="DLZ76" s="114"/>
      <c r="DMA76" s="114"/>
      <c r="DMB76" s="114"/>
      <c r="DMH76" s="114"/>
      <c r="DMI76" s="114"/>
      <c r="DMJ76" s="114"/>
      <c r="DMP76" s="114"/>
      <c r="DMQ76" s="114"/>
      <c r="DMR76" s="114"/>
      <c r="DMX76" s="114"/>
      <c r="DMY76" s="114"/>
      <c r="DMZ76" s="114"/>
      <c r="DNF76" s="114"/>
      <c r="DNG76" s="114"/>
      <c r="DNH76" s="114"/>
      <c r="DNN76" s="114"/>
      <c r="DNO76" s="114"/>
      <c r="DNP76" s="114"/>
      <c r="DNV76" s="114"/>
      <c r="DNW76" s="114"/>
      <c r="DNX76" s="114"/>
      <c r="DOD76" s="114"/>
      <c r="DOE76" s="114"/>
      <c r="DOF76" s="114"/>
      <c r="DOL76" s="114"/>
      <c r="DOM76" s="114"/>
      <c r="DON76" s="114"/>
      <c r="DOT76" s="114"/>
      <c r="DOU76" s="114"/>
      <c r="DOV76" s="114"/>
      <c r="DPB76" s="114"/>
      <c r="DPC76" s="114"/>
      <c r="DPD76" s="114"/>
      <c r="DPJ76" s="114"/>
      <c r="DPK76" s="114"/>
      <c r="DPL76" s="114"/>
      <c r="DPR76" s="114"/>
      <c r="DPS76" s="114"/>
      <c r="DPT76" s="114"/>
      <c r="DPZ76" s="114"/>
      <c r="DQA76" s="114"/>
      <c r="DQB76" s="114"/>
      <c r="DQH76" s="114"/>
      <c r="DQI76" s="114"/>
      <c r="DQJ76" s="114"/>
      <c r="DQP76" s="114"/>
      <c r="DQQ76" s="114"/>
      <c r="DQR76" s="114"/>
      <c r="DQX76" s="114"/>
      <c r="DQY76" s="114"/>
      <c r="DQZ76" s="114"/>
      <c r="DRF76" s="114"/>
      <c r="DRG76" s="114"/>
      <c r="DRH76" s="114"/>
      <c r="DRN76" s="114"/>
      <c r="DRO76" s="114"/>
      <c r="DRP76" s="114"/>
      <c r="DRV76" s="114"/>
      <c r="DRW76" s="114"/>
      <c r="DRX76" s="114"/>
      <c r="DSD76" s="114"/>
      <c r="DSE76" s="114"/>
      <c r="DSF76" s="114"/>
      <c r="DSL76" s="114"/>
      <c r="DSM76" s="114"/>
      <c r="DSN76" s="114"/>
      <c r="DST76" s="114"/>
      <c r="DSU76" s="114"/>
      <c r="DSV76" s="114"/>
      <c r="DTB76" s="114"/>
      <c r="DTC76" s="114"/>
      <c r="DTD76" s="114"/>
      <c r="DTJ76" s="114"/>
      <c r="DTK76" s="114"/>
      <c r="DTL76" s="114"/>
      <c r="DTR76" s="114"/>
      <c r="DTS76" s="114"/>
      <c r="DTT76" s="114"/>
      <c r="DTZ76" s="114"/>
      <c r="DUA76" s="114"/>
      <c r="DUB76" s="114"/>
      <c r="DUH76" s="114"/>
      <c r="DUI76" s="114"/>
      <c r="DUJ76" s="114"/>
      <c r="DUP76" s="114"/>
      <c r="DUQ76" s="114"/>
      <c r="DUR76" s="114"/>
      <c r="DUX76" s="114"/>
      <c r="DUY76" s="114"/>
      <c r="DUZ76" s="114"/>
      <c r="DVF76" s="114"/>
      <c r="DVG76" s="114"/>
      <c r="DVH76" s="114"/>
      <c r="DVN76" s="114"/>
      <c r="DVO76" s="114"/>
      <c r="DVP76" s="114"/>
      <c r="DVV76" s="114"/>
      <c r="DVW76" s="114"/>
      <c r="DVX76" s="114"/>
      <c r="DWD76" s="114"/>
      <c r="DWE76" s="114"/>
      <c r="DWF76" s="114"/>
      <c r="DWL76" s="114"/>
      <c r="DWM76" s="114"/>
      <c r="DWN76" s="114"/>
      <c r="DWT76" s="114"/>
      <c r="DWU76" s="114"/>
      <c r="DWV76" s="114"/>
      <c r="DXB76" s="114"/>
      <c r="DXC76" s="114"/>
      <c r="DXD76" s="114"/>
      <c r="DXJ76" s="114"/>
      <c r="DXK76" s="114"/>
      <c r="DXL76" s="114"/>
      <c r="DXR76" s="114"/>
      <c r="DXS76" s="114"/>
      <c r="DXT76" s="114"/>
      <c r="DXZ76" s="114"/>
      <c r="DYA76" s="114"/>
      <c r="DYB76" s="114"/>
      <c r="DYH76" s="114"/>
      <c r="DYI76" s="114"/>
      <c r="DYJ76" s="114"/>
      <c r="DYP76" s="114"/>
      <c r="DYQ76" s="114"/>
      <c r="DYR76" s="114"/>
      <c r="DYX76" s="114"/>
      <c r="DYY76" s="114"/>
      <c r="DYZ76" s="114"/>
      <c r="DZF76" s="114"/>
      <c r="DZG76" s="114"/>
      <c r="DZH76" s="114"/>
      <c r="DZN76" s="114"/>
      <c r="DZO76" s="114"/>
      <c r="DZP76" s="114"/>
      <c r="DZV76" s="114"/>
      <c r="DZW76" s="114"/>
      <c r="DZX76" s="114"/>
      <c r="EAD76" s="114"/>
      <c r="EAE76" s="114"/>
      <c r="EAF76" s="114"/>
      <c r="EAL76" s="114"/>
      <c r="EAM76" s="114"/>
      <c r="EAN76" s="114"/>
      <c r="EAT76" s="114"/>
      <c r="EAU76" s="114"/>
      <c r="EAV76" s="114"/>
      <c r="EBB76" s="114"/>
      <c r="EBC76" s="114"/>
      <c r="EBD76" s="114"/>
      <c r="EBJ76" s="114"/>
      <c r="EBK76" s="114"/>
      <c r="EBL76" s="114"/>
      <c r="EBR76" s="114"/>
      <c r="EBS76" s="114"/>
      <c r="EBT76" s="114"/>
      <c r="EBZ76" s="114"/>
      <c r="ECA76" s="114"/>
      <c r="ECB76" s="114"/>
      <c r="ECH76" s="114"/>
      <c r="ECI76" s="114"/>
      <c r="ECJ76" s="114"/>
      <c r="ECP76" s="114"/>
      <c r="ECQ76" s="114"/>
      <c r="ECR76" s="114"/>
      <c r="ECX76" s="114"/>
      <c r="ECY76" s="114"/>
      <c r="ECZ76" s="114"/>
      <c r="EDF76" s="114"/>
      <c r="EDG76" s="114"/>
      <c r="EDH76" s="114"/>
      <c r="EDN76" s="114"/>
      <c r="EDO76" s="114"/>
      <c r="EDP76" s="114"/>
      <c r="EDV76" s="114"/>
      <c r="EDW76" s="114"/>
      <c r="EDX76" s="114"/>
      <c r="EED76" s="114"/>
      <c r="EEE76" s="114"/>
      <c r="EEF76" s="114"/>
      <c r="EEL76" s="114"/>
      <c r="EEM76" s="114"/>
      <c r="EEN76" s="114"/>
      <c r="EET76" s="114"/>
      <c r="EEU76" s="114"/>
      <c r="EEV76" s="114"/>
      <c r="EFB76" s="114"/>
      <c r="EFC76" s="114"/>
      <c r="EFD76" s="114"/>
      <c r="EFJ76" s="114"/>
      <c r="EFK76" s="114"/>
      <c r="EFL76" s="114"/>
      <c r="EFR76" s="114"/>
      <c r="EFS76" s="114"/>
      <c r="EFT76" s="114"/>
      <c r="EFZ76" s="114"/>
      <c r="EGA76" s="114"/>
      <c r="EGB76" s="114"/>
      <c r="EGH76" s="114"/>
      <c r="EGI76" s="114"/>
      <c r="EGJ76" s="114"/>
      <c r="EGP76" s="114"/>
      <c r="EGQ76" s="114"/>
      <c r="EGR76" s="114"/>
      <c r="EGX76" s="114"/>
      <c r="EGY76" s="114"/>
      <c r="EGZ76" s="114"/>
      <c r="EHF76" s="114"/>
      <c r="EHG76" s="114"/>
      <c r="EHH76" s="114"/>
      <c r="EHN76" s="114"/>
      <c r="EHO76" s="114"/>
      <c r="EHP76" s="114"/>
      <c r="EHV76" s="114"/>
      <c r="EHW76" s="114"/>
      <c r="EHX76" s="114"/>
      <c r="EID76" s="114"/>
      <c r="EIE76" s="114"/>
      <c r="EIF76" s="114"/>
      <c r="EIL76" s="114"/>
      <c r="EIM76" s="114"/>
      <c r="EIN76" s="114"/>
      <c r="EIT76" s="114"/>
      <c r="EIU76" s="114"/>
      <c r="EIV76" s="114"/>
      <c r="EJB76" s="114"/>
      <c r="EJC76" s="114"/>
      <c r="EJD76" s="114"/>
      <c r="EJJ76" s="114"/>
      <c r="EJK76" s="114"/>
      <c r="EJL76" s="114"/>
      <c r="EJR76" s="114"/>
      <c r="EJS76" s="114"/>
      <c r="EJT76" s="114"/>
      <c r="EJZ76" s="114"/>
      <c r="EKA76" s="114"/>
      <c r="EKB76" s="114"/>
      <c r="EKH76" s="114"/>
      <c r="EKI76" s="114"/>
      <c r="EKJ76" s="114"/>
      <c r="EKP76" s="114"/>
      <c r="EKQ76" s="114"/>
      <c r="EKR76" s="114"/>
      <c r="EKX76" s="114"/>
      <c r="EKY76" s="114"/>
      <c r="EKZ76" s="114"/>
      <c r="ELF76" s="114"/>
      <c r="ELG76" s="114"/>
      <c r="ELH76" s="114"/>
      <c r="ELN76" s="114"/>
      <c r="ELO76" s="114"/>
      <c r="ELP76" s="114"/>
      <c r="ELV76" s="114"/>
      <c r="ELW76" s="114"/>
      <c r="ELX76" s="114"/>
      <c r="EMD76" s="114"/>
      <c r="EME76" s="114"/>
      <c r="EMF76" s="114"/>
      <c r="EML76" s="114"/>
      <c r="EMM76" s="114"/>
      <c r="EMN76" s="114"/>
      <c r="EMT76" s="114"/>
      <c r="EMU76" s="114"/>
      <c r="EMV76" s="114"/>
      <c r="ENB76" s="114"/>
      <c r="ENC76" s="114"/>
      <c r="END76" s="114"/>
      <c r="ENJ76" s="114"/>
      <c r="ENK76" s="114"/>
      <c r="ENL76" s="114"/>
      <c r="ENR76" s="114"/>
      <c r="ENS76" s="114"/>
      <c r="ENT76" s="114"/>
      <c r="ENZ76" s="114"/>
      <c r="EOA76" s="114"/>
      <c r="EOB76" s="114"/>
      <c r="EOH76" s="114"/>
      <c r="EOI76" s="114"/>
      <c r="EOJ76" s="114"/>
      <c r="EOP76" s="114"/>
      <c r="EOQ76" s="114"/>
      <c r="EOR76" s="114"/>
      <c r="EOX76" s="114"/>
      <c r="EOY76" s="114"/>
      <c r="EOZ76" s="114"/>
      <c r="EPF76" s="114"/>
      <c r="EPG76" s="114"/>
      <c r="EPH76" s="114"/>
      <c r="EPN76" s="114"/>
      <c r="EPO76" s="114"/>
      <c r="EPP76" s="114"/>
      <c r="EPV76" s="114"/>
      <c r="EPW76" s="114"/>
      <c r="EPX76" s="114"/>
      <c r="EQD76" s="114"/>
      <c r="EQE76" s="114"/>
      <c r="EQF76" s="114"/>
      <c r="EQL76" s="114"/>
      <c r="EQM76" s="114"/>
      <c r="EQN76" s="114"/>
      <c r="EQT76" s="114"/>
      <c r="EQU76" s="114"/>
      <c r="EQV76" s="114"/>
      <c r="ERB76" s="114"/>
      <c r="ERC76" s="114"/>
      <c r="ERD76" s="114"/>
      <c r="ERJ76" s="114"/>
      <c r="ERK76" s="114"/>
      <c r="ERL76" s="114"/>
      <c r="ERR76" s="114"/>
      <c r="ERS76" s="114"/>
      <c r="ERT76" s="114"/>
      <c r="ERZ76" s="114"/>
      <c r="ESA76" s="114"/>
      <c r="ESB76" s="114"/>
      <c r="ESH76" s="114"/>
      <c r="ESI76" s="114"/>
      <c r="ESJ76" s="114"/>
      <c r="ESP76" s="114"/>
      <c r="ESQ76" s="114"/>
      <c r="ESR76" s="114"/>
      <c r="ESX76" s="114"/>
      <c r="ESY76" s="114"/>
      <c r="ESZ76" s="114"/>
      <c r="ETF76" s="114"/>
      <c r="ETG76" s="114"/>
      <c r="ETH76" s="114"/>
      <c r="ETN76" s="114"/>
      <c r="ETO76" s="114"/>
      <c r="ETP76" s="114"/>
      <c r="ETV76" s="114"/>
      <c r="ETW76" s="114"/>
      <c r="ETX76" s="114"/>
      <c r="EUD76" s="114"/>
      <c r="EUE76" s="114"/>
      <c r="EUF76" s="114"/>
      <c r="EUL76" s="114"/>
      <c r="EUM76" s="114"/>
      <c r="EUN76" s="114"/>
      <c r="EUT76" s="114"/>
      <c r="EUU76" s="114"/>
      <c r="EUV76" s="114"/>
      <c r="EVB76" s="114"/>
      <c r="EVC76" s="114"/>
      <c r="EVD76" s="114"/>
      <c r="EVJ76" s="114"/>
      <c r="EVK76" s="114"/>
      <c r="EVL76" s="114"/>
      <c r="EVR76" s="114"/>
      <c r="EVS76" s="114"/>
      <c r="EVT76" s="114"/>
      <c r="EVZ76" s="114"/>
      <c r="EWA76" s="114"/>
      <c r="EWB76" s="114"/>
      <c r="EWH76" s="114"/>
      <c r="EWI76" s="114"/>
      <c r="EWJ76" s="114"/>
      <c r="EWP76" s="114"/>
      <c r="EWQ76" s="114"/>
      <c r="EWR76" s="114"/>
      <c r="EWX76" s="114"/>
      <c r="EWY76" s="114"/>
      <c r="EWZ76" s="114"/>
      <c r="EXF76" s="114"/>
      <c r="EXG76" s="114"/>
      <c r="EXH76" s="114"/>
      <c r="EXN76" s="114"/>
      <c r="EXO76" s="114"/>
      <c r="EXP76" s="114"/>
      <c r="EXV76" s="114"/>
      <c r="EXW76" s="114"/>
      <c r="EXX76" s="114"/>
      <c r="EYD76" s="114"/>
      <c r="EYE76" s="114"/>
      <c r="EYF76" s="114"/>
      <c r="EYL76" s="114"/>
      <c r="EYM76" s="114"/>
      <c r="EYN76" s="114"/>
      <c r="EYT76" s="114"/>
      <c r="EYU76" s="114"/>
      <c r="EYV76" s="114"/>
      <c r="EZB76" s="114"/>
      <c r="EZC76" s="114"/>
      <c r="EZD76" s="114"/>
      <c r="EZJ76" s="114"/>
      <c r="EZK76" s="114"/>
      <c r="EZL76" s="114"/>
      <c r="EZR76" s="114"/>
      <c r="EZS76" s="114"/>
      <c r="EZT76" s="114"/>
      <c r="EZZ76" s="114"/>
      <c r="FAA76" s="114"/>
      <c r="FAB76" s="114"/>
      <c r="FAH76" s="114"/>
      <c r="FAI76" s="114"/>
      <c r="FAJ76" s="114"/>
      <c r="FAP76" s="114"/>
      <c r="FAQ76" s="114"/>
      <c r="FAR76" s="114"/>
      <c r="FAX76" s="114"/>
      <c r="FAY76" s="114"/>
      <c r="FAZ76" s="114"/>
      <c r="FBF76" s="114"/>
      <c r="FBG76" s="114"/>
      <c r="FBH76" s="114"/>
      <c r="FBN76" s="114"/>
      <c r="FBO76" s="114"/>
      <c r="FBP76" s="114"/>
      <c r="FBV76" s="114"/>
      <c r="FBW76" s="114"/>
      <c r="FBX76" s="114"/>
      <c r="FCD76" s="114"/>
      <c r="FCE76" s="114"/>
      <c r="FCF76" s="114"/>
      <c r="FCL76" s="114"/>
      <c r="FCM76" s="114"/>
      <c r="FCN76" s="114"/>
      <c r="FCT76" s="114"/>
      <c r="FCU76" s="114"/>
      <c r="FCV76" s="114"/>
      <c r="FDB76" s="114"/>
      <c r="FDC76" s="114"/>
      <c r="FDD76" s="114"/>
      <c r="FDJ76" s="114"/>
      <c r="FDK76" s="114"/>
      <c r="FDL76" s="114"/>
      <c r="FDR76" s="114"/>
      <c r="FDS76" s="114"/>
      <c r="FDT76" s="114"/>
      <c r="FDZ76" s="114"/>
      <c r="FEA76" s="114"/>
      <c r="FEB76" s="114"/>
      <c r="FEH76" s="114"/>
      <c r="FEI76" s="114"/>
      <c r="FEJ76" s="114"/>
      <c r="FEP76" s="114"/>
      <c r="FEQ76" s="114"/>
      <c r="FER76" s="114"/>
      <c r="FEX76" s="114"/>
      <c r="FEY76" s="114"/>
      <c r="FEZ76" s="114"/>
      <c r="FFF76" s="114"/>
      <c r="FFG76" s="114"/>
      <c r="FFH76" s="114"/>
      <c r="FFN76" s="114"/>
      <c r="FFO76" s="114"/>
      <c r="FFP76" s="114"/>
      <c r="FFV76" s="114"/>
      <c r="FFW76" s="114"/>
      <c r="FFX76" s="114"/>
      <c r="FGD76" s="114"/>
      <c r="FGE76" s="114"/>
      <c r="FGF76" s="114"/>
      <c r="FGL76" s="114"/>
      <c r="FGM76" s="114"/>
      <c r="FGN76" s="114"/>
      <c r="FGT76" s="114"/>
      <c r="FGU76" s="114"/>
      <c r="FGV76" s="114"/>
      <c r="FHB76" s="114"/>
      <c r="FHC76" s="114"/>
      <c r="FHD76" s="114"/>
      <c r="FHJ76" s="114"/>
      <c r="FHK76" s="114"/>
      <c r="FHL76" s="114"/>
      <c r="FHR76" s="114"/>
      <c r="FHS76" s="114"/>
      <c r="FHT76" s="114"/>
      <c r="FHZ76" s="114"/>
      <c r="FIA76" s="114"/>
      <c r="FIB76" s="114"/>
      <c r="FIH76" s="114"/>
      <c r="FII76" s="114"/>
      <c r="FIJ76" s="114"/>
      <c r="FIP76" s="114"/>
      <c r="FIQ76" s="114"/>
      <c r="FIR76" s="114"/>
      <c r="FIX76" s="114"/>
      <c r="FIY76" s="114"/>
      <c r="FIZ76" s="114"/>
      <c r="FJF76" s="114"/>
      <c r="FJG76" s="114"/>
      <c r="FJH76" s="114"/>
      <c r="FJN76" s="114"/>
      <c r="FJO76" s="114"/>
      <c r="FJP76" s="114"/>
      <c r="FJV76" s="114"/>
      <c r="FJW76" s="114"/>
      <c r="FJX76" s="114"/>
      <c r="FKD76" s="114"/>
      <c r="FKE76" s="114"/>
      <c r="FKF76" s="114"/>
      <c r="FKL76" s="114"/>
      <c r="FKM76" s="114"/>
      <c r="FKN76" s="114"/>
      <c r="FKT76" s="114"/>
      <c r="FKU76" s="114"/>
      <c r="FKV76" s="114"/>
      <c r="FLB76" s="114"/>
      <c r="FLC76" s="114"/>
      <c r="FLD76" s="114"/>
      <c r="FLJ76" s="114"/>
      <c r="FLK76" s="114"/>
      <c r="FLL76" s="114"/>
      <c r="FLR76" s="114"/>
      <c r="FLS76" s="114"/>
      <c r="FLT76" s="114"/>
      <c r="FLZ76" s="114"/>
      <c r="FMA76" s="114"/>
      <c r="FMB76" s="114"/>
      <c r="FMH76" s="114"/>
      <c r="FMI76" s="114"/>
      <c r="FMJ76" s="114"/>
      <c r="FMP76" s="114"/>
      <c r="FMQ76" s="114"/>
      <c r="FMR76" s="114"/>
      <c r="FMX76" s="114"/>
      <c r="FMY76" s="114"/>
      <c r="FMZ76" s="114"/>
      <c r="FNF76" s="114"/>
      <c r="FNG76" s="114"/>
      <c r="FNH76" s="114"/>
      <c r="FNN76" s="114"/>
      <c r="FNO76" s="114"/>
      <c r="FNP76" s="114"/>
      <c r="FNV76" s="114"/>
      <c r="FNW76" s="114"/>
      <c r="FNX76" s="114"/>
      <c r="FOD76" s="114"/>
      <c r="FOE76" s="114"/>
      <c r="FOF76" s="114"/>
      <c r="FOL76" s="114"/>
      <c r="FOM76" s="114"/>
      <c r="FON76" s="114"/>
      <c r="FOT76" s="114"/>
      <c r="FOU76" s="114"/>
      <c r="FOV76" s="114"/>
      <c r="FPB76" s="114"/>
      <c r="FPC76" s="114"/>
      <c r="FPD76" s="114"/>
      <c r="FPJ76" s="114"/>
      <c r="FPK76" s="114"/>
      <c r="FPL76" s="114"/>
      <c r="FPR76" s="114"/>
      <c r="FPS76" s="114"/>
      <c r="FPT76" s="114"/>
      <c r="FPZ76" s="114"/>
      <c r="FQA76" s="114"/>
      <c r="FQB76" s="114"/>
      <c r="FQH76" s="114"/>
      <c r="FQI76" s="114"/>
      <c r="FQJ76" s="114"/>
      <c r="FQP76" s="114"/>
      <c r="FQQ76" s="114"/>
      <c r="FQR76" s="114"/>
      <c r="FQX76" s="114"/>
      <c r="FQY76" s="114"/>
      <c r="FQZ76" s="114"/>
      <c r="FRF76" s="114"/>
      <c r="FRG76" s="114"/>
      <c r="FRH76" s="114"/>
      <c r="FRN76" s="114"/>
      <c r="FRO76" s="114"/>
      <c r="FRP76" s="114"/>
      <c r="FRV76" s="114"/>
      <c r="FRW76" s="114"/>
      <c r="FRX76" s="114"/>
      <c r="FSD76" s="114"/>
      <c r="FSE76" s="114"/>
      <c r="FSF76" s="114"/>
      <c r="FSL76" s="114"/>
      <c r="FSM76" s="114"/>
      <c r="FSN76" s="114"/>
      <c r="FST76" s="114"/>
      <c r="FSU76" s="114"/>
      <c r="FSV76" s="114"/>
      <c r="FTB76" s="114"/>
      <c r="FTC76" s="114"/>
      <c r="FTD76" s="114"/>
      <c r="FTJ76" s="114"/>
      <c r="FTK76" s="114"/>
      <c r="FTL76" s="114"/>
      <c r="FTR76" s="114"/>
      <c r="FTS76" s="114"/>
      <c r="FTT76" s="114"/>
      <c r="FTZ76" s="114"/>
      <c r="FUA76" s="114"/>
      <c r="FUB76" s="114"/>
      <c r="FUH76" s="114"/>
      <c r="FUI76" s="114"/>
      <c r="FUJ76" s="114"/>
      <c r="FUP76" s="114"/>
      <c r="FUQ76" s="114"/>
      <c r="FUR76" s="114"/>
      <c r="FUX76" s="114"/>
      <c r="FUY76" s="114"/>
      <c r="FUZ76" s="114"/>
      <c r="FVF76" s="114"/>
      <c r="FVG76" s="114"/>
      <c r="FVH76" s="114"/>
      <c r="FVN76" s="114"/>
      <c r="FVO76" s="114"/>
      <c r="FVP76" s="114"/>
      <c r="FVV76" s="114"/>
      <c r="FVW76" s="114"/>
      <c r="FVX76" s="114"/>
      <c r="FWD76" s="114"/>
      <c r="FWE76" s="114"/>
      <c r="FWF76" s="114"/>
      <c r="FWL76" s="114"/>
      <c r="FWM76" s="114"/>
      <c r="FWN76" s="114"/>
      <c r="FWT76" s="114"/>
      <c r="FWU76" s="114"/>
      <c r="FWV76" s="114"/>
      <c r="FXB76" s="114"/>
      <c r="FXC76" s="114"/>
      <c r="FXD76" s="114"/>
      <c r="FXJ76" s="114"/>
      <c r="FXK76" s="114"/>
      <c r="FXL76" s="114"/>
      <c r="FXR76" s="114"/>
      <c r="FXS76" s="114"/>
      <c r="FXT76" s="114"/>
      <c r="FXZ76" s="114"/>
      <c r="FYA76" s="114"/>
      <c r="FYB76" s="114"/>
      <c r="FYH76" s="114"/>
      <c r="FYI76" s="114"/>
      <c r="FYJ76" s="114"/>
      <c r="FYP76" s="114"/>
      <c r="FYQ76" s="114"/>
      <c r="FYR76" s="114"/>
      <c r="FYX76" s="114"/>
      <c r="FYY76" s="114"/>
      <c r="FYZ76" s="114"/>
      <c r="FZF76" s="114"/>
      <c r="FZG76" s="114"/>
      <c r="FZH76" s="114"/>
      <c r="FZN76" s="114"/>
      <c r="FZO76" s="114"/>
      <c r="FZP76" s="114"/>
      <c r="FZV76" s="114"/>
      <c r="FZW76" s="114"/>
      <c r="FZX76" s="114"/>
      <c r="GAD76" s="114"/>
      <c r="GAE76" s="114"/>
      <c r="GAF76" s="114"/>
      <c r="GAL76" s="114"/>
      <c r="GAM76" s="114"/>
      <c r="GAN76" s="114"/>
      <c r="GAT76" s="114"/>
      <c r="GAU76" s="114"/>
      <c r="GAV76" s="114"/>
      <c r="GBB76" s="114"/>
      <c r="GBC76" s="114"/>
      <c r="GBD76" s="114"/>
      <c r="GBJ76" s="114"/>
      <c r="GBK76" s="114"/>
      <c r="GBL76" s="114"/>
      <c r="GBR76" s="114"/>
      <c r="GBS76" s="114"/>
      <c r="GBT76" s="114"/>
      <c r="GBZ76" s="114"/>
      <c r="GCA76" s="114"/>
      <c r="GCB76" s="114"/>
      <c r="GCH76" s="114"/>
      <c r="GCI76" s="114"/>
      <c r="GCJ76" s="114"/>
      <c r="GCP76" s="114"/>
      <c r="GCQ76" s="114"/>
      <c r="GCR76" s="114"/>
      <c r="GCX76" s="114"/>
      <c r="GCY76" s="114"/>
      <c r="GCZ76" s="114"/>
      <c r="GDF76" s="114"/>
      <c r="GDG76" s="114"/>
      <c r="GDH76" s="114"/>
      <c r="GDN76" s="114"/>
      <c r="GDO76" s="114"/>
      <c r="GDP76" s="114"/>
      <c r="GDV76" s="114"/>
      <c r="GDW76" s="114"/>
      <c r="GDX76" s="114"/>
      <c r="GED76" s="114"/>
      <c r="GEE76" s="114"/>
      <c r="GEF76" s="114"/>
      <c r="GEL76" s="114"/>
      <c r="GEM76" s="114"/>
      <c r="GEN76" s="114"/>
      <c r="GET76" s="114"/>
      <c r="GEU76" s="114"/>
      <c r="GEV76" s="114"/>
      <c r="GFB76" s="114"/>
      <c r="GFC76" s="114"/>
      <c r="GFD76" s="114"/>
      <c r="GFJ76" s="114"/>
      <c r="GFK76" s="114"/>
      <c r="GFL76" s="114"/>
      <c r="GFR76" s="114"/>
      <c r="GFS76" s="114"/>
      <c r="GFT76" s="114"/>
      <c r="GFZ76" s="114"/>
      <c r="GGA76" s="114"/>
      <c r="GGB76" s="114"/>
      <c r="GGH76" s="114"/>
      <c r="GGI76" s="114"/>
      <c r="GGJ76" s="114"/>
      <c r="GGP76" s="114"/>
      <c r="GGQ76" s="114"/>
      <c r="GGR76" s="114"/>
      <c r="GGX76" s="114"/>
      <c r="GGY76" s="114"/>
      <c r="GGZ76" s="114"/>
      <c r="GHF76" s="114"/>
      <c r="GHG76" s="114"/>
      <c r="GHH76" s="114"/>
      <c r="GHN76" s="114"/>
      <c r="GHO76" s="114"/>
      <c r="GHP76" s="114"/>
      <c r="GHV76" s="114"/>
      <c r="GHW76" s="114"/>
      <c r="GHX76" s="114"/>
      <c r="GID76" s="114"/>
      <c r="GIE76" s="114"/>
      <c r="GIF76" s="114"/>
      <c r="GIL76" s="114"/>
      <c r="GIM76" s="114"/>
      <c r="GIN76" s="114"/>
      <c r="GIT76" s="114"/>
      <c r="GIU76" s="114"/>
      <c r="GIV76" s="114"/>
      <c r="GJB76" s="114"/>
      <c r="GJC76" s="114"/>
      <c r="GJD76" s="114"/>
      <c r="GJJ76" s="114"/>
      <c r="GJK76" s="114"/>
      <c r="GJL76" s="114"/>
      <c r="GJR76" s="114"/>
      <c r="GJS76" s="114"/>
      <c r="GJT76" s="114"/>
      <c r="GJZ76" s="114"/>
      <c r="GKA76" s="114"/>
      <c r="GKB76" s="114"/>
      <c r="GKH76" s="114"/>
      <c r="GKI76" s="114"/>
      <c r="GKJ76" s="114"/>
      <c r="GKP76" s="114"/>
      <c r="GKQ76" s="114"/>
      <c r="GKR76" s="114"/>
      <c r="GKX76" s="114"/>
      <c r="GKY76" s="114"/>
      <c r="GKZ76" s="114"/>
      <c r="GLF76" s="114"/>
      <c r="GLG76" s="114"/>
      <c r="GLH76" s="114"/>
      <c r="GLN76" s="114"/>
      <c r="GLO76" s="114"/>
      <c r="GLP76" s="114"/>
      <c r="GLV76" s="114"/>
      <c r="GLW76" s="114"/>
      <c r="GLX76" s="114"/>
      <c r="GMD76" s="114"/>
      <c r="GME76" s="114"/>
      <c r="GMF76" s="114"/>
      <c r="GML76" s="114"/>
      <c r="GMM76" s="114"/>
      <c r="GMN76" s="114"/>
      <c r="GMT76" s="114"/>
      <c r="GMU76" s="114"/>
      <c r="GMV76" s="114"/>
      <c r="GNB76" s="114"/>
      <c r="GNC76" s="114"/>
      <c r="GND76" s="114"/>
      <c r="GNJ76" s="114"/>
      <c r="GNK76" s="114"/>
      <c r="GNL76" s="114"/>
      <c r="GNR76" s="114"/>
      <c r="GNS76" s="114"/>
      <c r="GNT76" s="114"/>
      <c r="GNZ76" s="114"/>
      <c r="GOA76" s="114"/>
      <c r="GOB76" s="114"/>
      <c r="GOH76" s="114"/>
      <c r="GOI76" s="114"/>
      <c r="GOJ76" s="114"/>
      <c r="GOP76" s="114"/>
      <c r="GOQ76" s="114"/>
      <c r="GOR76" s="114"/>
      <c r="GOX76" s="114"/>
      <c r="GOY76" s="114"/>
      <c r="GOZ76" s="114"/>
      <c r="GPF76" s="114"/>
      <c r="GPG76" s="114"/>
      <c r="GPH76" s="114"/>
      <c r="GPN76" s="114"/>
      <c r="GPO76" s="114"/>
      <c r="GPP76" s="114"/>
      <c r="GPV76" s="114"/>
      <c r="GPW76" s="114"/>
      <c r="GPX76" s="114"/>
      <c r="GQD76" s="114"/>
      <c r="GQE76" s="114"/>
      <c r="GQF76" s="114"/>
      <c r="GQL76" s="114"/>
      <c r="GQM76" s="114"/>
      <c r="GQN76" s="114"/>
      <c r="GQT76" s="114"/>
      <c r="GQU76" s="114"/>
      <c r="GQV76" s="114"/>
      <c r="GRB76" s="114"/>
      <c r="GRC76" s="114"/>
      <c r="GRD76" s="114"/>
      <c r="GRJ76" s="114"/>
      <c r="GRK76" s="114"/>
      <c r="GRL76" s="114"/>
      <c r="GRR76" s="114"/>
      <c r="GRS76" s="114"/>
      <c r="GRT76" s="114"/>
      <c r="GRZ76" s="114"/>
      <c r="GSA76" s="114"/>
      <c r="GSB76" s="114"/>
      <c r="GSH76" s="114"/>
      <c r="GSI76" s="114"/>
      <c r="GSJ76" s="114"/>
      <c r="GSP76" s="114"/>
      <c r="GSQ76" s="114"/>
      <c r="GSR76" s="114"/>
      <c r="GSX76" s="114"/>
      <c r="GSY76" s="114"/>
      <c r="GSZ76" s="114"/>
      <c r="GTF76" s="114"/>
      <c r="GTG76" s="114"/>
      <c r="GTH76" s="114"/>
      <c r="GTN76" s="114"/>
      <c r="GTO76" s="114"/>
      <c r="GTP76" s="114"/>
      <c r="GTV76" s="114"/>
      <c r="GTW76" s="114"/>
      <c r="GTX76" s="114"/>
      <c r="GUD76" s="114"/>
      <c r="GUE76" s="114"/>
      <c r="GUF76" s="114"/>
      <c r="GUL76" s="114"/>
      <c r="GUM76" s="114"/>
      <c r="GUN76" s="114"/>
      <c r="GUT76" s="114"/>
      <c r="GUU76" s="114"/>
      <c r="GUV76" s="114"/>
      <c r="GVB76" s="114"/>
      <c r="GVC76" s="114"/>
      <c r="GVD76" s="114"/>
      <c r="GVJ76" s="114"/>
      <c r="GVK76" s="114"/>
      <c r="GVL76" s="114"/>
      <c r="GVR76" s="114"/>
      <c r="GVS76" s="114"/>
      <c r="GVT76" s="114"/>
      <c r="GVZ76" s="114"/>
      <c r="GWA76" s="114"/>
      <c r="GWB76" s="114"/>
      <c r="GWH76" s="114"/>
      <c r="GWI76" s="114"/>
      <c r="GWJ76" s="114"/>
      <c r="GWP76" s="114"/>
      <c r="GWQ76" s="114"/>
      <c r="GWR76" s="114"/>
      <c r="GWX76" s="114"/>
      <c r="GWY76" s="114"/>
      <c r="GWZ76" s="114"/>
      <c r="GXF76" s="114"/>
      <c r="GXG76" s="114"/>
      <c r="GXH76" s="114"/>
      <c r="GXN76" s="114"/>
      <c r="GXO76" s="114"/>
      <c r="GXP76" s="114"/>
      <c r="GXV76" s="114"/>
      <c r="GXW76" s="114"/>
      <c r="GXX76" s="114"/>
      <c r="GYD76" s="114"/>
      <c r="GYE76" s="114"/>
      <c r="GYF76" s="114"/>
      <c r="GYL76" s="114"/>
      <c r="GYM76" s="114"/>
      <c r="GYN76" s="114"/>
      <c r="GYT76" s="114"/>
      <c r="GYU76" s="114"/>
      <c r="GYV76" s="114"/>
      <c r="GZB76" s="114"/>
      <c r="GZC76" s="114"/>
      <c r="GZD76" s="114"/>
      <c r="GZJ76" s="114"/>
      <c r="GZK76" s="114"/>
      <c r="GZL76" s="114"/>
      <c r="GZR76" s="114"/>
      <c r="GZS76" s="114"/>
      <c r="GZT76" s="114"/>
      <c r="GZZ76" s="114"/>
      <c r="HAA76" s="114"/>
      <c r="HAB76" s="114"/>
      <c r="HAH76" s="114"/>
      <c r="HAI76" s="114"/>
      <c r="HAJ76" s="114"/>
      <c r="HAP76" s="114"/>
      <c r="HAQ76" s="114"/>
      <c r="HAR76" s="114"/>
      <c r="HAX76" s="114"/>
      <c r="HAY76" s="114"/>
      <c r="HAZ76" s="114"/>
      <c r="HBF76" s="114"/>
      <c r="HBG76" s="114"/>
      <c r="HBH76" s="114"/>
      <c r="HBN76" s="114"/>
      <c r="HBO76" s="114"/>
      <c r="HBP76" s="114"/>
      <c r="HBV76" s="114"/>
      <c r="HBW76" s="114"/>
      <c r="HBX76" s="114"/>
      <c r="HCD76" s="114"/>
      <c r="HCE76" s="114"/>
      <c r="HCF76" s="114"/>
      <c r="HCL76" s="114"/>
      <c r="HCM76" s="114"/>
      <c r="HCN76" s="114"/>
      <c r="HCT76" s="114"/>
      <c r="HCU76" s="114"/>
      <c r="HCV76" s="114"/>
      <c r="HDB76" s="114"/>
      <c r="HDC76" s="114"/>
      <c r="HDD76" s="114"/>
      <c r="HDJ76" s="114"/>
      <c r="HDK76" s="114"/>
      <c r="HDL76" s="114"/>
      <c r="HDR76" s="114"/>
      <c r="HDS76" s="114"/>
      <c r="HDT76" s="114"/>
      <c r="HDZ76" s="114"/>
      <c r="HEA76" s="114"/>
      <c r="HEB76" s="114"/>
      <c r="HEH76" s="114"/>
      <c r="HEI76" s="114"/>
      <c r="HEJ76" s="114"/>
      <c r="HEP76" s="114"/>
      <c r="HEQ76" s="114"/>
      <c r="HER76" s="114"/>
      <c r="HEX76" s="114"/>
      <c r="HEY76" s="114"/>
      <c r="HEZ76" s="114"/>
      <c r="HFF76" s="114"/>
      <c r="HFG76" s="114"/>
      <c r="HFH76" s="114"/>
      <c r="HFN76" s="114"/>
      <c r="HFO76" s="114"/>
      <c r="HFP76" s="114"/>
      <c r="HFV76" s="114"/>
      <c r="HFW76" s="114"/>
      <c r="HFX76" s="114"/>
      <c r="HGD76" s="114"/>
      <c r="HGE76" s="114"/>
      <c r="HGF76" s="114"/>
      <c r="HGL76" s="114"/>
      <c r="HGM76" s="114"/>
      <c r="HGN76" s="114"/>
      <c r="HGT76" s="114"/>
      <c r="HGU76" s="114"/>
      <c r="HGV76" s="114"/>
      <c r="HHB76" s="114"/>
      <c r="HHC76" s="114"/>
      <c r="HHD76" s="114"/>
      <c r="HHJ76" s="114"/>
      <c r="HHK76" s="114"/>
      <c r="HHL76" s="114"/>
      <c r="HHR76" s="114"/>
      <c r="HHS76" s="114"/>
      <c r="HHT76" s="114"/>
      <c r="HHZ76" s="114"/>
      <c r="HIA76" s="114"/>
      <c r="HIB76" s="114"/>
      <c r="HIH76" s="114"/>
      <c r="HII76" s="114"/>
      <c r="HIJ76" s="114"/>
      <c r="HIP76" s="114"/>
      <c r="HIQ76" s="114"/>
      <c r="HIR76" s="114"/>
      <c r="HIX76" s="114"/>
      <c r="HIY76" s="114"/>
      <c r="HIZ76" s="114"/>
      <c r="HJF76" s="114"/>
      <c r="HJG76" s="114"/>
      <c r="HJH76" s="114"/>
      <c r="HJN76" s="114"/>
      <c r="HJO76" s="114"/>
      <c r="HJP76" s="114"/>
      <c r="HJV76" s="114"/>
      <c r="HJW76" s="114"/>
      <c r="HJX76" s="114"/>
      <c r="HKD76" s="114"/>
      <c r="HKE76" s="114"/>
      <c r="HKF76" s="114"/>
      <c r="HKL76" s="114"/>
      <c r="HKM76" s="114"/>
      <c r="HKN76" s="114"/>
      <c r="HKT76" s="114"/>
      <c r="HKU76" s="114"/>
      <c r="HKV76" s="114"/>
      <c r="HLB76" s="114"/>
      <c r="HLC76" s="114"/>
      <c r="HLD76" s="114"/>
      <c r="HLJ76" s="114"/>
      <c r="HLK76" s="114"/>
      <c r="HLL76" s="114"/>
      <c r="HLR76" s="114"/>
      <c r="HLS76" s="114"/>
      <c r="HLT76" s="114"/>
      <c r="HLZ76" s="114"/>
      <c r="HMA76" s="114"/>
      <c r="HMB76" s="114"/>
      <c r="HMH76" s="114"/>
      <c r="HMI76" s="114"/>
      <c r="HMJ76" s="114"/>
      <c r="HMP76" s="114"/>
      <c r="HMQ76" s="114"/>
      <c r="HMR76" s="114"/>
      <c r="HMX76" s="114"/>
      <c r="HMY76" s="114"/>
      <c r="HMZ76" s="114"/>
      <c r="HNF76" s="114"/>
      <c r="HNG76" s="114"/>
      <c r="HNH76" s="114"/>
      <c r="HNN76" s="114"/>
      <c r="HNO76" s="114"/>
      <c r="HNP76" s="114"/>
      <c r="HNV76" s="114"/>
      <c r="HNW76" s="114"/>
      <c r="HNX76" s="114"/>
      <c r="HOD76" s="114"/>
      <c r="HOE76" s="114"/>
      <c r="HOF76" s="114"/>
      <c r="HOL76" s="114"/>
      <c r="HOM76" s="114"/>
      <c r="HON76" s="114"/>
      <c r="HOT76" s="114"/>
      <c r="HOU76" s="114"/>
      <c r="HOV76" s="114"/>
      <c r="HPB76" s="114"/>
      <c r="HPC76" s="114"/>
      <c r="HPD76" s="114"/>
      <c r="HPJ76" s="114"/>
      <c r="HPK76" s="114"/>
      <c r="HPL76" s="114"/>
      <c r="HPR76" s="114"/>
      <c r="HPS76" s="114"/>
      <c r="HPT76" s="114"/>
      <c r="HPZ76" s="114"/>
      <c r="HQA76" s="114"/>
      <c r="HQB76" s="114"/>
      <c r="HQH76" s="114"/>
      <c r="HQI76" s="114"/>
      <c r="HQJ76" s="114"/>
      <c r="HQP76" s="114"/>
      <c r="HQQ76" s="114"/>
      <c r="HQR76" s="114"/>
      <c r="HQX76" s="114"/>
      <c r="HQY76" s="114"/>
      <c r="HQZ76" s="114"/>
      <c r="HRF76" s="114"/>
      <c r="HRG76" s="114"/>
      <c r="HRH76" s="114"/>
      <c r="HRN76" s="114"/>
      <c r="HRO76" s="114"/>
      <c r="HRP76" s="114"/>
      <c r="HRV76" s="114"/>
      <c r="HRW76" s="114"/>
      <c r="HRX76" s="114"/>
      <c r="HSD76" s="114"/>
      <c r="HSE76" s="114"/>
      <c r="HSF76" s="114"/>
      <c r="HSL76" s="114"/>
      <c r="HSM76" s="114"/>
      <c r="HSN76" s="114"/>
      <c r="HST76" s="114"/>
      <c r="HSU76" s="114"/>
      <c r="HSV76" s="114"/>
      <c r="HTB76" s="114"/>
      <c r="HTC76" s="114"/>
      <c r="HTD76" s="114"/>
      <c r="HTJ76" s="114"/>
      <c r="HTK76" s="114"/>
      <c r="HTL76" s="114"/>
      <c r="HTR76" s="114"/>
      <c r="HTS76" s="114"/>
      <c r="HTT76" s="114"/>
      <c r="HTZ76" s="114"/>
      <c r="HUA76" s="114"/>
      <c r="HUB76" s="114"/>
      <c r="HUH76" s="114"/>
      <c r="HUI76" s="114"/>
      <c r="HUJ76" s="114"/>
      <c r="HUP76" s="114"/>
      <c r="HUQ76" s="114"/>
      <c r="HUR76" s="114"/>
      <c r="HUX76" s="114"/>
      <c r="HUY76" s="114"/>
      <c r="HUZ76" s="114"/>
      <c r="HVF76" s="114"/>
      <c r="HVG76" s="114"/>
      <c r="HVH76" s="114"/>
      <c r="HVN76" s="114"/>
      <c r="HVO76" s="114"/>
      <c r="HVP76" s="114"/>
      <c r="HVV76" s="114"/>
      <c r="HVW76" s="114"/>
      <c r="HVX76" s="114"/>
      <c r="HWD76" s="114"/>
      <c r="HWE76" s="114"/>
      <c r="HWF76" s="114"/>
      <c r="HWL76" s="114"/>
      <c r="HWM76" s="114"/>
      <c r="HWN76" s="114"/>
      <c r="HWT76" s="114"/>
      <c r="HWU76" s="114"/>
      <c r="HWV76" s="114"/>
      <c r="HXB76" s="114"/>
      <c r="HXC76" s="114"/>
      <c r="HXD76" s="114"/>
      <c r="HXJ76" s="114"/>
      <c r="HXK76" s="114"/>
      <c r="HXL76" s="114"/>
      <c r="HXR76" s="114"/>
      <c r="HXS76" s="114"/>
      <c r="HXT76" s="114"/>
      <c r="HXZ76" s="114"/>
      <c r="HYA76" s="114"/>
      <c r="HYB76" s="114"/>
      <c r="HYH76" s="114"/>
      <c r="HYI76" s="114"/>
      <c r="HYJ76" s="114"/>
      <c r="HYP76" s="114"/>
      <c r="HYQ76" s="114"/>
      <c r="HYR76" s="114"/>
      <c r="HYX76" s="114"/>
      <c r="HYY76" s="114"/>
      <c r="HYZ76" s="114"/>
      <c r="HZF76" s="114"/>
      <c r="HZG76" s="114"/>
      <c r="HZH76" s="114"/>
      <c r="HZN76" s="114"/>
      <c r="HZO76" s="114"/>
      <c r="HZP76" s="114"/>
      <c r="HZV76" s="114"/>
      <c r="HZW76" s="114"/>
      <c r="HZX76" s="114"/>
      <c r="IAD76" s="114"/>
      <c r="IAE76" s="114"/>
      <c r="IAF76" s="114"/>
      <c r="IAL76" s="114"/>
      <c r="IAM76" s="114"/>
      <c r="IAN76" s="114"/>
      <c r="IAT76" s="114"/>
      <c r="IAU76" s="114"/>
      <c r="IAV76" s="114"/>
      <c r="IBB76" s="114"/>
      <c r="IBC76" s="114"/>
      <c r="IBD76" s="114"/>
      <c r="IBJ76" s="114"/>
      <c r="IBK76" s="114"/>
      <c r="IBL76" s="114"/>
      <c r="IBR76" s="114"/>
      <c r="IBS76" s="114"/>
      <c r="IBT76" s="114"/>
      <c r="IBZ76" s="114"/>
      <c r="ICA76" s="114"/>
      <c r="ICB76" s="114"/>
      <c r="ICH76" s="114"/>
      <c r="ICI76" s="114"/>
      <c r="ICJ76" s="114"/>
      <c r="ICP76" s="114"/>
      <c r="ICQ76" s="114"/>
      <c r="ICR76" s="114"/>
      <c r="ICX76" s="114"/>
      <c r="ICY76" s="114"/>
      <c r="ICZ76" s="114"/>
      <c r="IDF76" s="114"/>
      <c r="IDG76" s="114"/>
      <c r="IDH76" s="114"/>
      <c r="IDN76" s="114"/>
      <c r="IDO76" s="114"/>
      <c r="IDP76" s="114"/>
      <c r="IDV76" s="114"/>
      <c r="IDW76" s="114"/>
      <c r="IDX76" s="114"/>
      <c r="IED76" s="114"/>
      <c r="IEE76" s="114"/>
      <c r="IEF76" s="114"/>
      <c r="IEL76" s="114"/>
      <c r="IEM76" s="114"/>
      <c r="IEN76" s="114"/>
      <c r="IET76" s="114"/>
      <c r="IEU76" s="114"/>
      <c r="IEV76" s="114"/>
      <c r="IFB76" s="114"/>
      <c r="IFC76" s="114"/>
      <c r="IFD76" s="114"/>
      <c r="IFJ76" s="114"/>
      <c r="IFK76" s="114"/>
      <c r="IFL76" s="114"/>
      <c r="IFR76" s="114"/>
      <c r="IFS76" s="114"/>
      <c r="IFT76" s="114"/>
      <c r="IFZ76" s="114"/>
      <c r="IGA76" s="114"/>
      <c r="IGB76" s="114"/>
      <c r="IGH76" s="114"/>
      <c r="IGI76" s="114"/>
      <c r="IGJ76" s="114"/>
      <c r="IGP76" s="114"/>
      <c r="IGQ76" s="114"/>
      <c r="IGR76" s="114"/>
      <c r="IGX76" s="114"/>
      <c r="IGY76" s="114"/>
      <c r="IGZ76" s="114"/>
      <c r="IHF76" s="114"/>
      <c r="IHG76" s="114"/>
      <c r="IHH76" s="114"/>
      <c r="IHN76" s="114"/>
      <c r="IHO76" s="114"/>
      <c r="IHP76" s="114"/>
      <c r="IHV76" s="114"/>
      <c r="IHW76" s="114"/>
      <c r="IHX76" s="114"/>
      <c r="IID76" s="114"/>
      <c r="IIE76" s="114"/>
      <c r="IIF76" s="114"/>
      <c r="IIL76" s="114"/>
      <c r="IIM76" s="114"/>
      <c r="IIN76" s="114"/>
      <c r="IIT76" s="114"/>
      <c r="IIU76" s="114"/>
      <c r="IIV76" s="114"/>
      <c r="IJB76" s="114"/>
      <c r="IJC76" s="114"/>
      <c r="IJD76" s="114"/>
      <c r="IJJ76" s="114"/>
      <c r="IJK76" s="114"/>
      <c r="IJL76" s="114"/>
      <c r="IJR76" s="114"/>
      <c r="IJS76" s="114"/>
      <c r="IJT76" s="114"/>
      <c r="IJZ76" s="114"/>
      <c r="IKA76" s="114"/>
      <c r="IKB76" s="114"/>
      <c r="IKH76" s="114"/>
      <c r="IKI76" s="114"/>
      <c r="IKJ76" s="114"/>
      <c r="IKP76" s="114"/>
      <c r="IKQ76" s="114"/>
      <c r="IKR76" s="114"/>
      <c r="IKX76" s="114"/>
      <c r="IKY76" s="114"/>
      <c r="IKZ76" s="114"/>
      <c r="ILF76" s="114"/>
      <c r="ILG76" s="114"/>
      <c r="ILH76" s="114"/>
      <c r="ILN76" s="114"/>
      <c r="ILO76" s="114"/>
      <c r="ILP76" s="114"/>
      <c r="ILV76" s="114"/>
      <c r="ILW76" s="114"/>
      <c r="ILX76" s="114"/>
      <c r="IMD76" s="114"/>
      <c r="IME76" s="114"/>
      <c r="IMF76" s="114"/>
      <c r="IML76" s="114"/>
      <c r="IMM76" s="114"/>
      <c r="IMN76" s="114"/>
      <c r="IMT76" s="114"/>
      <c r="IMU76" s="114"/>
      <c r="IMV76" s="114"/>
      <c r="INB76" s="114"/>
      <c r="INC76" s="114"/>
      <c r="IND76" s="114"/>
      <c r="INJ76" s="114"/>
      <c r="INK76" s="114"/>
      <c r="INL76" s="114"/>
      <c r="INR76" s="114"/>
      <c r="INS76" s="114"/>
      <c r="INT76" s="114"/>
      <c r="INZ76" s="114"/>
      <c r="IOA76" s="114"/>
      <c r="IOB76" s="114"/>
      <c r="IOH76" s="114"/>
      <c r="IOI76" s="114"/>
      <c r="IOJ76" s="114"/>
      <c r="IOP76" s="114"/>
      <c r="IOQ76" s="114"/>
      <c r="IOR76" s="114"/>
      <c r="IOX76" s="114"/>
      <c r="IOY76" s="114"/>
      <c r="IOZ76" s="114"/>
      <c r="IPF76" s="114"/>
      <c r="IPG76" s="114"/>
      <c r="IPH76" s="114"/>
      <c r="IPN76" s="114"/>
      <c r="IPO76" s="114"/>
      <c r="IPP76" s="114"/>
      <c r="IPV76" s="114"/>
      <c r="IPW76" s="114"/>
      <c r="IPX76" s="114"/>
      <c r="IQD76" s="114"/>
      <c r="IQE76" s="114"/>
      <c r="IQF76" s="114"/>
      <c r="IQL76" s="114"/>
      <c r="IQM76" s="114"/>
      <c r="IQN76" s="114"/>
      <c r="IQT76" s="114"/>
      <c r="IQU76" s="114"/>
      <c r="IQV76" s="114"/>
      <c r="IRB76" s="114"/>
      <c r="IRC76" s="114"/>
      <c r="IRD76" s="114"/>
      <c r="IRJ76" s="114"/>
      <c r="IRK76" s="114"/>
      <c r="IRL76" s="114"/>
      <c r="IRR76" s="114"/>
      <c r="IRS76" s="114"/>
      <c r="IRT76" s="114"/>
      <c r="IRZ76" s="114"/>
      <c r="ISA76" s="114"/>
      <c r="ISB76" s="114"/>
      <c r="ISH76" s="114"/>
      <c r="ISI76" s="114"/>
      <c r="ISJ76" s="114"/>
      <c r="ISP76" s="114"/>
      <c r="ISQ76" s="114"/>
      <c r="ISR76" s="114"/>
      <c r="ISX76" s="114"/>
      <c r="ISY76" s="114"/>
      <c r="ISZ76" s="114"/>
      <c r="ITF76" s="114"/>
      <c r="ITG76" s="114"/>
      <c r="ITH76" s="114"/>
      <c r="ITN76" s="114"/>
      <c r="ITO76" s="114"/>
      <c r="ITP76" s="114"/>
      <c r="ITV76" s="114"/>
      <c r="ITW76" s="114"/>
      <c r="ITX76" s="114"/>
      <c r="IUD76" s="114"/>
      <c r="IUE76" s="114"/>
      <c r="IUF76" s="114"/>
      <c r="IUL76" s="114"/>
      <c r="IUM76" s="114"/>
      <c r="IUN76" s="114"/>
      <c r="IUT76" s="114"/>
      <c r="IUU76" s="114"/>
      <c r="IUV76" s="114"/>
      <c r="IVB76" s="114"/>
      <c r="IVC76" s="114"/>
      <c r="IVD76" s="114"/>
      <c r="IVJ76" s="114"/>
      <c r="IVK76" s="114"/>
      <c r="IVL76" s="114"/>
      <c r="IVR76" s="114"/>
      <c r="IVS76" s="114"/>
      <c r="IVT76" s="114"/>
      <c r="IVZ76" s="114"/>
      <c r="IWA76" s="114"/>
      <c r="IWB76" s="114"/>
      <c r="IWH76" s="114"/>
      <c r="IWI76" s="114"/>
      <c r="IWJ76" s="114"/>
      <c r="IWP76" s="114"/>
      <c r="IWQ76" s="114"/>
      <c r="IWR76" s="114"/>
      <c r="IWX76" s="114"/>
      <c r="IWY76" s="114"/>
      <c r="IWZ76" s="114"/>
      <c r="IXF76" s="114"/>
      <c r="IXG76" s="114"/>
      <c r="IXH76" s="114"/>
      <c r="IXN76" s="114"/>
      <c r="IXO76" s="114"/>
      <c r="IXP76" s="114"/>
      <c r="IXV76" s="114"/>
      <c r="IXW76" s="114"/>
      <c r="IXX76" s="114"/>
      <c r="IYD76" s="114"/>
      <c r="IYE76" s="114"/>
      <c r="IYF76" s="114"/>
      <c r="IYL76" s="114"/>
      <c r="IYM76" s="114"/>
      <c r="IYN76" s="114"/>
      <c r="IYT76" s="114"/>
      <c r="IYU76" s="114"/>
      <c r="IYV76" s="114"/>
      <c r="IZB76" s="114"/>
      <c r="IZC76" s="114"/>
      <c r="IZD76" s="114"/>
      <c r="IZJ76" s="114"/>
      <c r="IZK76" s="114"/>
      <c r="IZL76" s="114"/>
      <c r="IZR76" s="114"/>
      <c r="IZS76" s="114"/>
      <c r="IZT76" s="114"/>
      <c r="IZZ76" s="114"/>
      <c r="JAA76" s="114"/>
      <c r="JAB76" s="114"/>
      <c r="JAH76" s="114"/>
      <c r="JAI76" s="114"/>
      <c r="JAJ76" s="114"/>
      <c r="JAP76" s="114"/>
      <c r="JAQ76" s="114"/>
      <c r="JAR76" s="114"/>
      <c r="JAX76" s="114"/>
      <c r="JAY76" s="114"/>
      <c r="JAZ76" s="114"/>
      <c r="JBF76" s="114"/>
      <c r="JBG76" s="114"/>
      <c r="JBH76" s="114"/>
      <c r="JBN76" s="114"/>
      <c r="JBO76" s="114"/>
      <c r="JBP76" s="114"/>
      <c r="JBV76" s="114"/>
      <c r="JBW76" s="114"/>
      <c r="JBX76" s="114"/>
      <c r="JCD76" s="114"/>
      <c r="JCE76" s="114"/>
      <c r="JCF76" s="114"/>
      <c r="JCL76" s="114"/>
      <c r="JCM76" s="114"/>
      <c r="JCN76" s="114"/>
      <c r="JCT76" s="114"/>
      <c r="JCU76" s="114"/>
      <c r="JCV76" s="114"/>
      <c r="JDB76" s="114"/>
      <c r="JDC76" s="114"/>
      <c r="JDD76" s="114"/>
      <c r="JDJ76" s="114"/>
      <c r="JDK76" s="114"/>
      <c r="JDL76" s="114"/>
      <c r="JDR76" s="114"/>
      <c r="JDS76" s="114"/>
      <c r="JDT76" s="114"/>
      <c r="JDZ76" s="114"/>
      <c r="JEA76" s="114"/>
      <c r="JEB76" s="114"/>
      <c r="JEH76" s="114"/>
      <c r="JEI76" s="114"/>
      <c r="JEJ76" s="114"/>
      <c r="JEP76" s="114"/>
      <c r="JEQ76" s="114"/>
      <c r="JER76" s="114"/>
      <c r="JEX76" s="114"/>
      <c r="JEY76" s="114"/>
      <c r="JEZ76" s="114"/>
      <c r="JFF76" s="114"/>
      <c r="JFG76" s="114"/>
      <c r="JFH76" s="114"/>
      <c r="JFN76" s="114"/>
      <c r="JFO76" s="114"/>
      <c r="JFP76" s="114"/>
      <c r="JFV76" s="114"/>
      <c r="JFW76" s="114"/>
      <c r="JFX76" s="114"/>
      <c r="JGD76" s="114"/>
      <c r="JGE76" s="114"/>
      <c r="JGF76" s="114"/>
      <c r="JGL76" s="114"/>
      <c r="JGM76" s="114"/>
      <c r="JGN76" s="114"/>
      <c r="JGT76" s="114"/>
      <c r="JGU76" s="114"/>
      <c r="JGV76" s="114"/>
      <c r="JHB76" s="114"/>
      <c r="JHC76" s="114"/>
      <c r="JHD76" s="114"/>
      <c r="JHJ76" s="114"/>
      <c r="JHK76" s="114"/>
      <c r="JHL76" s="114"/>
      <c r="JHR76" s="114"/>
      <c r="JHS76" s="114"/>
      <c r="JHT76" s="114"/>
      <c r="JHZ76" s="114"/>
      <c r="JIA76" s="114"/>
      <c r="JIB76" s="114"/>
      <c r="JIH76" s="114"/>
      <c r="JII76" s="114"/>
      <c r="JIJ76" s="114"/>
      <c r="JIP76" s="114"/>
      <c r="JIQ76" s="114"/>
      <c r="JIR76" s="114"/>
      <c r="JIX76" s="114"/>
      <c r="JIY76" s="114"/>
      <c r="JIZ76" s="114"/>
      <c r="JJF76" s="114"/>
      <c r="JJG76" s="114"/>
      <c r="JJH76" s="114"/>
      <c r="JJN76" s="114"/>
      <c r="JJO76" s="114"/>
      <c r="JJP76" s="114"/>
      <c r="JJV76" s="114"/>
      <c r="JJW76" s="114"/>
      <c r="JJX76" s="114"/>
      <c r="JKD76" s="114"/>
      <c r="JKE76" s="114"/>
      <c r="JKF76" s="114"/>
      <c r="JKL76" s="114"/>
      <c r="JKM76" s="114"/>
      <c r="JKN76" s="114"/>
      <c r="JKT76" s="114"/>
      <c r="JKU76" s="114"/>
      <c r="JKV76" s="114"/>
      <c r="JLB76" s="114"/>
      <c r="JLC76" s="114"/>
      <c r="JLD76" s="114"/>
      <c r="JLJ76" s="114"/>
      <c r="JLK76" s="114"/>
      <c r="JLL76" s="114"/>
      <c r="JLR76" s="114"/>
      <c r="JLS76" s="114"/>
      <c r="JLT76" s="114"/>
      <c r="JLZ76" s="114"/>
      <c r="JMA76" s="114"/>
      <c r="JMB76" s="114"/>
      <c r="JMH76" s="114"/>
      <c r="JMI76" s="114"/>
      <c r="JMJ76" s="114"/>
      <c r="JMP76" s="114"/>
      <c r="JMQ76" s="114"/>
      <c r="JMR76" s="114"/>
      <c r="JMX76" s="114"/>
      <c r="JMY76" s="114"/>
      <c r="JMZ76" s="114"/>
      <c r="JNF76" s="114"/>
      <c r="JNG76" s="114"/>
      <c r="JNH76" s="114"/>
      <c r="JNN76" s="114"/>
      <c r="JNO76" s="114"/>
      <c r="JNP76" s="114"/>
      <c r="JNV76" s="114"/>
      <c r="JNW76" s="114"/>
      <c r="JNX76" s="114"/>
      <c r="JOD76" s="114"/>
      <c r="JOE76" s="114"/>
      <c r="JOF76" s="114"/>
      <c r="JOL76" s="114"/>
      <c r="JOM76" s="114"/>
      <c r="JON76" s="114"/>
      <c r="JOT76" s="114"/>
      <c r="JOU76" s="114"/>
      <c r="JOV76" s="114"/>
      <c r="JPB76" s="114"/>
      <c r="JPC76" s="114"/>
      <c r="JPD76" s="114"/>
      <c r="JPJ76" s="114"/>
      <c r="JPK76" s="114"/>
      <c r="JPL76" s="114"/>
      <c r="JPR76" s="114"/>
      <c r="JPS76" s="114"/>
      <c r="JPT76" s="114"/>
      <c r="JPZ76" s="114"/>
      <c r="JQA76" s="114"/>
      <c r="JQB76" s="114"/>
      <c r="JQH76" s="114"/>
      <c r="JQI76" s="114"/>
      <c r="JQJ76" s="114"/>
      <c r="JQP76" s="114"/>
      <c r="JQQ76" s="114"/>
      <c r="JQR76" s="114"/>
      <c r="JQX76" s="114"/>
      <c r="JQY76" s="114"/>
      <c r="JQZ76" s="114"/>
      <c r="JRF76" s="114"/>
      <c r="JRG76" s="114"/>
      <c r="JRH76" s="114"/>
      <c r="JRN76" s="114"/>
      <c r="JRO76" s="114"/>
      <c r="JRP76" s="114"/>
      <c r="JRV76" s="114"/>
      <c r="JRW76" s="114"/>
      <c r="JRX76" s="114"/>
      <c r="JSD76" s="114"/>
      <c r="JSE76" s="114"/>
      <c r="JSF76" s="114"/>
      <c r="JSL76" s="114"/>
      <c r="JSM76" s="114"/>
      <c r="JSN76" s="114"/>
      <c r="JST76" s="114"/>
      <c r="JSU76" s="114"/>
      <c r="JSV76" s="114"/>
      <c r="JTB76" s="114"/>
      <c r="JTC76" s="114"/>
      <c r="JTD76" s="114"/>
      <c r="JTJ76" s="114"/>
      <c r="JTK76" s="114"/>
      <c r="JTL76" s="114"/>
      <c r="JTR76" s="114"/>
      <c r="JTS76" s="114"/>
      <c r="JTT76" s="114"/>
      <c r="JTZ76" s="114"/>
      <c r="JUA76" s="114"/>
      <c r="JUB76" s="114"/>
      <c r="JUH76" s="114"/>
      <c r="JUI76" s="114"/>
      <c r="JUJ76" s="114"/>
      <c r="JUP76" s="114"/>
      <c r="JUQ76" s="114"/>
      <c r="JUR76" s="114"/>
      <c r="JUX76" s="114"/>
      <c r="JUY76" s="114"/>
      <c r="JUZ76" s="114"/>
      <c r="JVF76" s="114"/>
      <c r="JVG76" s="114"/>
      <c r="JVH76" s="114"/>
      <c r="JVN76" s="114"/>
      <c r="JVO76" s="114"/>
      <c r="JVP76" s="114"/>
      <c r="JVV76" s="114"/>
      <c r="JVW76" s="114"/>
      <c r="JVX76" s="114"/>
      <c r="JWD76" s="114"/>
      <c r="JWE76" s="114"/>
      <c r="JWF76" s="114"/>
      <c r="JWL76" s="114"/>
      <c r="JWM76" s="114"/>
      <c r="JWN76" s="114"/>
      <c r="JWT76" s="114"/>
      <c r="JWU76" s="114"/>
      <c r="JWV76" s="114"/>
      <c r="JXB76" s="114"/>
      <c r="JXC76" s="114"/>
      <c r="JXD76" s="114"/>
      <c r="JXJ76" s="114"/>
      <c r="JXK76" s="114"/>
      <c r="JXL76" s="114"/>
      <c r="JXR76" s="114"/>
      <c r="JXS76" s="114"/>
      <c r="JXT76" s="114"/>
      <c r="JXZ76" s="114"/>
      <c r="JYA76" s="114"/>
      <c r="JYB76" s="114"/>
      <c r="JYH76" s="114"/>
      <c r="JYI76" s="114"/>
      <c r="JYJ76" s="114"/>
      <c r="JYP76" s="114"/>
      <c r="JYQ76" s="114"/>
      <c r="JYR76" s="114"/>
      <c r="JYX76" s="114"/>
      <c r="JYY76" s="114"/>
      <c r="JYZ76" s="114"/>
      <c r="JZF76" s="114"/>
      <c r="JZG76" s="114"/>
      <c r="JZH76" s="114"/>
      <c r="JZN76" s="114"/>
      <c r="JZO76" s="114"/>
      <c r="JZP76" s="114"/>
      <c r="JZV76" s="114"/>
      <c r="JZW76" s="114"/>
      <c r="JZX76" s="114"/>
      <c r="KAD76" s="114"/>
      <c r="KAE76" s="114"/>
      <c r="KAF76" s="114"/>
      <c r="KAL76" s="114"/>
      <c r="KAM76" s="114"/>
      <c r="KAN76" s="114"/>
      <c r="KAT76" s="114"/>
      <c r="KAU76" s="114"/>
      <c r="KAV76" s="114"/>
      <c r="KBB76" s="114"/>
      <c r="KBC76" s="114"/>
      <c r="KBD76" s="114"/>
      <c r="KBJ76" s="114"/>
      <c r="KBK76" s="114"/>
      <c r="KBL76" s="114"/>
      <c r="KBR76" s="114"/>
      <c r="KBS76" s="114"/>
      <c r="KBT76" s="114"/>
      <c r="KBZ76" s="114"/>
      <c r="KCA76" s="114"/>
      <c r="KCB76" s="114"/>
      <c r="KCH76" s="114"/>
      <c r="KCI76" s="114"/>
      <c r="KCJ76" s="114"/>
      <c r="KCP76" s="114"/>
      <c r="KCQ76" s="114"/>
      <c r="KCR76" s="114"/>
      <c r="KCX76" s="114"/>
      <c r="KCY76" s="114"/>
      <c r="KCZ76" s="114"/>
      <c r="KDF76" s="114"/>
      <c r="KDG76" s="114"/>
      <c r="KDH76" s="114"/>
      <c r="KDN76" s="114"/>
      <c r="KDO76" s="114"/>
      <c r="KDP76" s="114"/>
      <c r="KDV76" s="114"/>
      <c r="KDW76" s="114"/>
      <c r="KDX76" s="114"/>
      <c r="KED76" s="114"/>
      <c r="KEE76" s="114"/>
      <c r="KEF76" s="114"/>
      <c r="KEL76" s="114"/>
      <c r="KEM76" s="114"/>
      <c r="KEN76" s="114"/>
      <c r="KET76" s="114"/>
      <c r="KEU76" s="114"/>
      <c r="KEV76" s="114"/>
      <c r="KFB76" s="114"/>
      <c r="KFC76" s="114"/>
      <c r="KFD76" s="114"/>
      <c r="KFJ76" s="114"/>
      <c r="KFK76" s="114"/>
      <c r="KFL76" s="114"/>
      <c r="KFR76" s="114"/>
      <c r="KFS76" s="114"/>
      <c r="KFT76" s="114"/>
      <c r="KFZ76" s="114"/>
      <c r="KGA76" s="114"/>
      <c r="KGB76" s="114"/>
      <c r="KGH76" s="114"/>
      <c r="KGI76" s="114"/>
      <c r="KGJ76" s="114"/>
      <c r="KGP76" s="114"/>
      <c r="KGQ76" s="114"/>
      <c r="KGR76" s="114"/>
      <c r="KGX76" s="114"/>
      <c r="KGY76" s="114"/>
      <c r="KGZ76" s="114"/>
      <c r="KHF76" s="114"/>
      <c r="KHG76" s="114"/>
      <c r="KHH76" s="114"/>
      <c r="KHN76" s="114"/>
      <c r="KHO76" s="114"/>
      <c r="KHP76" s="114"/>
      <c r="KHV76" s="114"/>
      <c r="KHW76" s="114"/>
      <c r="KHX76" s="114"/>
      <c r="KID76" s="114"/>
      <c r="KIE76" s="114"/>
      <c r="KIF76" s="114"/>
      <c r="KIL76" s="114"/>
      <c r="KIM76" s="114"/>
      <c r="KIN76" s="114"/>
      <c r="KIT76" s="114"/>
      <c r="KIU76" s="114"/>
      <c r="KIV76" s="114"/>
      <c r="KJB76" s="114"/>
      <c r="KJC76" s="114"/>
      <c r="KJD76" s="114"/>
      <c r="KJJ76" s="114"/>
      <c r="KJK76" s="114"/>
      <c r="KJL76" s="114"/>
      <c r="KJR76" s="114"/>
      <c r="KJS76" s="114"/>
      <c r="KJT76" s="114"/>
      <c r="KJZ76" s="114"/>
      <c r="KKA76" s="114"/>
      <c r="KKB76" s="114"/>
      <c r="KKH76" s="114"/>
      <c r="KKI76" s="114"/>
      <c r="KKJ76" s="114"/>
      <c r="KKP76" s="114"/>
      <c r="KKQ76" s="114"/>
      <c r="KKR76" s="114"/>
      <c r="KKX76" s="114"/>
      <c r="KKY76" s="114"/>
      <c r="KKZ76" s="114"/>
      <c r="KLF76" s="114"/>
      <c r="KLG76" s="114"/>
      <c r="KLH76" s="114"/>
      <c r="KLN76" s="114"/>
      <c r="KLO76" s="114"/>
      <c r="KLP76" s="114"/>
      <c r="KLV76" s="114"/>
      <c r="KLW76" s="114"/>
      <c r="KLX76" s="114"/>
      <c r="KMD76" s="114"/>
      <c r="KME76" s="114"/>
      <c r="KMF76" s="114"/>
      <c r="KML76" s="114"/>
      <c r="KMM76" s="114"/>
      <c r="KMN76" s="114"/>
      <c r="KMT76" s="114"/>
      <c r="KMU76" s="114"/>
      <c r="KMV76" s="114"/>
      <c r="KNB76" s="114"/>
      <c r="KNC76" s="114"/>
      <c r="KND76" s="114"/>
      <c r="KNJ76" s="114"/>
      <c r="KNK76" s="114"/>
      <c r="KNL76" s="114"/>
      <c r="KNR76" s="114"/>
      <c r="KNS76" s="114"/>
      <c r="KNT76" s="114"/>
      <c r="KNZ76" s="114"/>
      <c r="KOA76" s="114"/>
      <c r="KOB76" s="114"/>
      <c r="KOH76" s="114"/>
      <c r="KOI76" s="114"/>
      <c r="KOJ76" s="114"/>
      <c r="KOP76" s="114"/>
      <c r="KOQ76" s="114"/>
      <c r="KOR76" s="114"/>
      <c r="KOX76" s="114"/>
      <c r="KOY76" s="114"/>
      <c r="KOZ76" s="114"/>
      <c r="KPF76" s="114"/>
      <c r="KPG76" s="114"/>
      <c r="KPH76" s="114"/>
      <c r="KPN76" s="114"/>
      <c r="KPO76" s="114"/>
      <c r="KPP76" s="114"/>
      <c r="KPV76" s="114"/>
      <c r="KPW76" s="114"/>
      <c r="KPX76" s="114"/>
      <c r="KQD76" s="114"/>
      <c r="KQE76" s="114"/>
      <c r="KQF76" s="114"/>
      <c r="KQL76" s="114"/>
      <c r="KQM76" s="114"/>
      <c r="KQN76" s="114"/>
      <c r="KQT76" s="114"/>
      <c r="KQU76" s="114"/>
      <c r="KQV76" s="114"/>
      <c r="KRB76" s="114"/>
      <c r="KRC76" s="114"/>
      <c r="KRD76" s="114"/>
      <c r="KRJ76" s="114"/>
      <c r="KRK76" s="114"/>
      <c r="KRL76" s="114"/>
      <c r="KRR76" s="114"/>
      <c r="KRS76" s="114"/>
      <c r="KRT76" s="114"/>
      <c r="KRZ76" s="114"/>
      <c r="KSA76" s="114"/>
      <c r="KSB76" s="114"/>
      <c r="KSH76" s="114"/>
      <c r="KSI76" s="114"/>
      <c r="KSJ76" s="114"/>
      <c r="KSP76" s="114"/>
      <c r="KSQ76" s="114"/>
      <c r="KSR76" s="114"/>
      <c r="KSX76" s="114"/>
      <c r="KSY76" s="114"/>
      <c r="KSZ76" s="114"/>
      <c r="KTF76" s="114"/>
      <c r="KTG76" s="114"/>
      <c r="KTH76" s="114"/>
      <c r="KTN76" s="114"/>
      <c r="KTO76" s="114"/>
      <c r="KTP76" s="114"/>
      <c r="KTV76" s="114"/>
      <c r="KTW76" s="114"/>
      <c r="KTX76" s="114"/>
      <c r="KUD76" s="114"/>
      <c r="KUE76" s="114"/>
      <c r="KUF76" s="114"/>
      <c r="KUL76" s="114"/>
      <c r="KUM76" s="114"/>
      <c r="KUN76" s="114"/>
      <c r="KUT76" s="114"/>
      <c r="KUU76" s="114"/>
      <c r="KUV76" s="114"/>
      <c r="KVB76" s="114"/>
      <c r="KVC76" s="114"/>
      <c r="KVD76" s="114"/>
      <c r="KVJ76" s="114"/>
      <c r="KVK76" s="114"/>
      <c r="KVL76" s="114"/>
      <c r="KVR76" s="114"/>
      <c r="KVS76" s="114"/>
      <c r="KVT76" s="114"/>
      <c r="KVZ76" s="114"/>
      <c r="KWA76" s="114"/>
      <c r="KWB76" s="114"/>
      <c r="KWH76" s="114"/>
      <c r="KWI76" s="114"/>
      <c r="KWJ76" s="114"/>
      <c r="KWP76" s="114"/>
      <c r="KWQ76" s="114"/>
      <c r="KWR76" s="114"/>
      <c r="KWX76" s="114"/>
      <c r="KWY76" s="114"/>
      <c r="KWZ76" s="114"/>
      <c r="KXF76" s="114"/>
      <c r="KXG76" s="114"/>
      <c r="KXH76" s="114"/>
      <c r="KXN76" s="114"/>
      <c r="KXO76" s="114"/>
      <c r="KXP76" s="114"/>
      <c r="KXV76" s="114"/>
      <c r="KXW76" s="114"/>
      <c r="KXX76" s="114"/>
    </row>
    <row r="77" spans="1:1020 1026:2044 2050:3068 3074:4092 4098:5116 5122:6140 6146:7164 7170:8084" x14ac:dyDescent="0.35">
      <c r="A77" s="22">
        <f t="shared" si="15"/>
        <v>72</v>
      </c>
      <c r="B77" s="23">
        <v>1019.27</v>
      </c>
      <c r="C77" s="23">
        <v>1019.275</v>
      </c>
      <c r="D77" s="61" t="s">
        <v>12</v>
      </c>
      <c r="E77" s="21">
        <f t="shared" si="11"/>
        <v>4.9999999999954525</v>
      </c>
      <c r="F77" s="21"/>
      <c r="G77" s="21"/>
      <c r="H77" s="21"/>
      <c r="I77" s="21"/>
      <c r="J77" s="21">
        <v>6</v>
      </c>
      <c r="K77" s="21">
        <f>J77*E77</f>
        <v>29.999999999972715</v>
      </c>
      <c r="L77" s="21">
        <v>0.05</v>
      </c>
      <c r="M77" s="21">
        <f>E77*J77*L77</f>
        <v>1.4999999999986358</v>
      </c>
      <c r="N77" s="21">
        <v>7</v>
      </c>
      <c r="O77" s="21">
        <f t="shared" si="12"/>
        <v>34.999999999968168</v>
      </c>
      <c r="P77" s="21">
        <f t="shared" si="13"/>
        <v>34.999999999968168</v>
      </c>
      <c r="Q77" s="21">
        <v>0.04</v>
      </c>
      <c r="R77" s="21">
        <f t="shared" si="14"/>
        <v>1.3999999999987267</v>
      </c>
      <c r="S77" s="94" t="s">
        <v>13</v>
      </c>
      <c r="T77" s="63"/>
      <c r="U77" s="63"/>
      <c r="Z77" s="114"/>
      <c r="AA77" s="114"/>
      <c r="AB77" s="114"/>
      <c r="AH77" s="114"/>
      <c r="AI77" s="114"/>
      <c r="AJ77" s="114"/>
      <c r="AP77" s="114"/>
      <c r="AQ77" s="114"/>
      <c r="AR77" s="114"/>
      <c r="AX77" s="114"/>
      <c r="AY77" s="114"/>
      <c r="AZ77" s="114"/>
      <c r="BF77" s="114"/>
      <c r="BG77" s="114"/>
      <c r="BH77" s="114"/>
      <c r="BN77" s="114"/>
      <c r="BO77" s="114"/>
      <c r="BP77" s="114"/>
      <c r="BV77" s="114"/>
      <c r="BW77" s="114"/>
      <c r="BX77" s="114"/>
      <c r="CD77" s="114"/>
      <c r="CE77" s="114"/>
      <c r="CF77" s="114"/>
      <c r="CL77" s="114"/>
      <c r="CM77" s="114"/>
      <c r="CN77" s="114"/>
      <c r="CT77" s="114"/>
      <c r="CU77" s="114"/>
      <c r="CV77" s="114"/>
      <c r="DB77" s="114"/>
      <c r="DC77" s="114"/>
      <c r="DD77" s="114"/>
      <c r="DJ77" s="114"/>
      <c r="DK77" s="114"/>
      <c r="DL77" s="114"/>
      <c r="DR77" s="114"/>
      <c r="DS77" s="114"/>
      <c r="DT77" s="114"/>
      <c r="DZ77" s="114"/>
      <c r="EA77" s="114"/>
      <c r="EB77" s="114"/>
      <c r="EH77" s="114"/>
      <c r="EI77" s="114"/>
      <c r="EJ77" s="114"/>
      <c r="EP77" s="114"/>
      <c r="EQ77" s="114"/>
      <c r="ER77" s="114"/>
      <c r="EX77" s="114"/>
      <c r="EY77" s="114"/>
      <c r="EZ77" s="114"/>
      <c r="FF77" s="114"/>
      <c r="FG77" s="114"/>
      <c r="FH77" s="114"/>
      <c r="FN77" s="114"/>
      <c r="FO77" s="114"/>
      <c r="FP77" s="114"/>
      <c r="FV77" s="114"/>
      <c r="FW77" s="114"/>
      <c r="FX77" s="114"/>
      <c r="GD77" s="114"/>
      <c r="GE77" s="114"/>
      <c r="GF77" s="114"/>
      <c r="GL77" s="114"/>
      <c r="GM77" s="114"/>
      <c r="GN77" s="114"/>
      <c r="GT77" s="114"/>
      <c r="GU77" s="114"/>
      <c r="GV77" s="114"/>
      <c r="HB77" s="114"/>
      <c r="HC77" s="114"/>
      <c r="HD77" s="114"/>
      <c r="HJ77" s="114"/>
      <c r="HK77" s="114"/>
      <c r="HL77" s="114"/>
      <c r="HR77" s="114"/>
      <c r="HS77" s="114"/>
      <c r="HT77" s="114"/>
      <c r="HZ77" s="114"/>
      <c r="IA77" s="114"/>
      <c r="IB77" s="114"/>
      <c r="IH77" s="114"/>
      <c r="II77" s="114"/>
      <c r="IJ77" s="114"/>
      <c r="IP77" s="114"/>
      <c r="IQ77" s="114"/>
      <c r="IR77" s="114"/>
      <c r="IX77" s="114"/>
      <c r="IY77" s="114"/>
      <c r="IZ77" s="114"/>
      <c r="JF77" s="114"/>
      <c r="JG77" s="114"/>
      <c r="JH77" s="114"/>
      <c r="JN77" s="114"/>
      <c r="JO77" s="114"/>
      <c r="JP77" s="114"/>
      <c r="JV77" s="114"/>
      <c r="JW77" s="114"/>
      <c r="JX77" s="114"/>
      <c r="KD77" s="114"/>
      <c r="KE77" s="114"/>
      <c r="KF77" s="114"/>
      <c r="KL77" s="114"/>
      <c r="KM77" s="114"/>
      <c r="KN77" s="114"/>
      <c r="KT77" s="114"/>
      <c r="KU77" s="114"/>
      <c r="KV77" s="114"/>
      <c r="LB77" s="114"/>
      <c r="LC77" s="114"/>
      <c r="LD77" s="114"/>
      <c r="LJ77" s="114"/>
      <c r="LK77" s="114"/>
      <c r="LL77" s="114"/>
      <c r="LR77" s="114"/>
      <c r="LS77" s="114"/>
      <c r="LT77" s="114"/>
      <c r="LZ77" s="114"/>
      <c r="MA77" s="114"/>
      <c r="MB77" s="114"/>
      <c r="MH77" s="114"/>
      <c r="MI77" s="114"/>
      <c r="MJ77" s="114"/>
      <c r="MP77" s="114"/>
      <c r="MQ77" s="114"/>
      <c r="MR77" s="114"/>
      <c r="MX77" s="114"/>
      <c r="MY77" s="114"/>
      <c r="MZ77" s="114"/>
      <c r="NF77" s="114"/>
      <c r="NG77" s="114"/>
      <c r="NH77" s="114"/>
      <c r="NN77" s="114"/>
      <c r="NO77" s="114"/>
      <c r="NP77" s="114"/>
      <c r="NV77" s="114"/>
      <c r="NW77" s="114"/>
      <c r="NX77" s="114"/>
      <c r="OD77" s="114"/>
      <c r="OE77" s="114"/>
      <c r="OF77" s="114"/>
      <c r="OL77" s="114"/>
      <c r="OM77" s="114"/>
      <c r="ON77" s="114"/>
      <c r="OT77" s="114"/>
      <c r="OU77" s="114"/>
      <c r="OV77" s="114"/>
      <c r="PB77" s="114"/>
      <c r="PC77" s="114"/>
      <c r="PD77" s="114"/>
      <c r="PJ77" s="114"/>
      <c r="PK77" s="114"/>
      <c r="PL77" s="114"/>
      <c r="PR77" s="114"/>
      <c r="PS77" s="114"/>
      <c r="PT77" s="114"/>
      <c r="PZ77" s="114"/>
      <c r="QA77" s="114"/>
      <c r="QB77" s="114"/>
      <c r="QH77" s="114"/>
      <c r="QI77" s="114"/>
      <c r="QJ77" s="114"/>
      <c r="QP77" s="114"/>
      <c r="QQ77" s="114"/>
      <c r="QR77" s="114"/>
      <c r="QX77" s="114"/>
      <c r="QY77" s="114"/>
      <c r="QZ77" s="114"/>
      <c r="RF77" s="114"/>
      <c r="RG77" s="114"/>
      <c r="RH77" s="114"/>
      <c r="RN77" s="114"/>
      <c r="RO77" s="114"/>
      <c r="RP77" s="114"/>
      <c r="RV77" s="114"/>
      <c r="RW77" s="114"/>
      <c r="RX77" s="114"/>
      <c r="SD77" s="114"/>
      <c r="SE77" s="114"/>
      <c r="SF77" s="114"/>
      <c r="SL77" s="114"/>
      <c r="SM77" s="114"/>
      <c r="SN77" s="114"/>
      <c r="ST77" s="114"/>
      <c r="SU77" s="114"/>
      <c r="SV77" s="114"/>
      <c r="TB77" s="114"/>
      <c r="TC77" s="114"/>
      <c r="TD77" s="114"/>
      <c r="TJ77" s="114"/>
      <c r="TK77" s="114"/>
      <c r="TL77" s="114"/>
      <c r="TR77" s="114"/>
      <c r="TS77" s="114"/>
      <c r="TT77" s="114"/>
      <c r="TZ77" s="114"/>
      <c r="UA77" s="114"/>
      <c r="UB77" s="114"/>
      <c r="UH77" s="114"/>
      <c r="UI77" s="114"/>
      <c r="UJ77" s="114"/>
      <c r="UP77" s="114"/>
      <c r="UQ77" s="114"/>
      <c r="UR77" s="114"/>
      <c r="UX77" s="114"/>
      <c r="UY77" s="114"/>
      <c r="UZ77" s="114"/>
      <c r="VF77" s="114"/>
      <c r="VG77" s="114"/>
      <c r="VH77" s="114"/>
      <c r="VN77" s="114"/>
      <c r="VO77" s="114"/>
      <c r="VP77" s="114"/>
      <c r="VV77" s="114"/>
      <c r="VW77" s="114"/>
      <c r="VX77" s="114"/>
      <c r="WD77" s="114"/>
      <c r="WE77" s="114"/>
      <c r="WF77" s="114"/>
      <c r="WL77" s="114"/>
      <c r="WM77" s="114"/>
      <c r="WN77" s="114"/>
      <c r="WT77" s="114"/>
      <c r="WU77" s="114"/>
      <c r="WV77" s="114"/>
      <c r="XB77" s="114"/>
      <c r="XC77" s="114"/>
      <c r="XD77" s="114"/>
      <c r="XJ77" s="114"/>
      <c r="XK77" s="114"/>
      <c r="XL77" s="114"/>
      <c r="XR77" s="114"/>
      <c r="XS77" s="114"/>
      <c r="XT77" s="114"/>
      <c r="XZ77" s="114"/>
      <c r="YA77" s="114"/>
      <c r="YB77" s="114"/>
      <c r="YH77" s="114"/>
      <c r="YI77" s="114"/>
      <c r="YJ77" s="114"/>
      <c r="YP77" s="114"/>
      <c r="YQ77" s="114"/>
      <c r="YR77" s="114"/>
      <c r="YX77" s="114"/>
      <c r="YY77" s="114"/>
      <c r="YZ77" s="114"/>
      <c r="ZF77" s="114"/>
      <c r="ZG77" s="114"/>
      <c r="ZH77" s="114"/>
      <c r="ZN77" s="114"/>
      <c r="ZO77" s="114"/>
      <c r="ZP77" s="114"/>
      <c r="ZV77" s="114"/>
      <c r="ZW77" s="114"/>
      <c r="ZX77" s="114"/>
      <c r="AAD77" s="114"/>
      <c r="AAE77" s="114"/>
      <c r="AAF77" s="114"/>
      <c r="AAL77" s="114"/>
      <c r="AAM77" s="114"/>
      <c r="AAN77" s="114"/>
      <c r="AAT77" s="114"/>
      <c r="AAU77" s="114"/>
      <c r="AAV77" s="114"/>
      <c r="ABB77" s="114"/>
      <c r="ABC77" s="114"/>
      <c r="ABD77" s="114"/>
      <c r="ABJ77" s="114"/>
      <c r="ABK77" s="114"/>
      <c r="ABL77" s="114"/>
      <c r="ABR77" s="114"/>
      <c r="ABS77" s="114"/>
      <c r="ABT77" s="114"/>
      <c r="ABZ77" s="114"/>
      <c r="ACA77" s="114"/>
      <c r="ACB77" s="114"/>
      <c r="ACH77" s="114"/>
      <c r="ACI77" s="114"/>
      <c r="ACJ77" s="114"/>
      <c r="ACP77" s="114"/>
      <c r="ACQ77" s="114"/>
      <c r="ACR77" s="114"/>
      <c r="ACX77" s="114"/>
      <c r="ACY77" s="114"/>
      <c r="ACZ77" s="114"/>
      <c r="ADF77" s="114"/>
      <c r="ADG77" s="114"/>
      <c r="ADH77" s="114"/>
      <c r="ADN77" s="114"/>
      <c r="ADO77" s="114"/>
      <c r="ADP77" s="114"/>
      <c r="ADV77" s="114"/>
      <c r="ADW77" s="114"/>
      <c r="ADX77" s="114"/>
      <c r="AED77" s="114"/>
      <c r="AEE77" s="114"/>
      <c r="AEF77" s="114"/>
      <c r="AEL77" s="114"/>
      <c r="AEM77" s="114"/>
      <c r="AEN77" s="114"/>
      <c r="AET77" s="114"/>
      <c r="AEU77" s="114"/>
      <c r="AEV77" s="114"/>
      <c r="AFB77" s="114"/>
      <c r="AFC77" s="114"/>
      <c r="AFD77" s="114"/>
      <c r="AFJ77" s="114"/>
      <c r="AFK77" s="114"/>
      <c r="AFL77" s="114"/>
      <c r="AFR77" s="114"/>
      <c r="AFS77" s="114"/>
      <c r="AFT77" s="114"/>
      <c r="AFZ77" s="114"/>
      <c r="AGA77" s="114"/>
      <c r="AGB77" s="114"/>
      <c r="AGH77" s="114"/>
      <c r="AGI77" s="114"/>
      <c r="AGJ77" s="114"/>
      <c r="AGP77" s="114"/>
      <c r="AGQ77" s="114"/>
      <c r="AGR77" s="114"/>
      <c r="AGX77" s="114"/>
      <c r="AGY77" s="114"/>
      <c r="AGZ77" s="114"/>
      <c r="AHF77" s="114"/>
      <c r="AHG77" s="114"/>
      <c r="AHH77" s="114"/>
      <c r="AHN77" s="114"/>
      <c r="AHO77" s="114"/>
      <c r="AHP77" s="114"/>
      <c r="AHV77" s="114"/>
      <c r="AHW77" s="114"/>
      <c r="AHX77" s="114"/>
      <c r="AID77" s="114"/>
      <c r="AIE77" s="114"/>
      <c r="AIF77" s="114"/>
      <c r="AIL77" s="114"/>
      <c r="AIM77" s="114"/>
      <c r="AIN77" s="114"/>
      <c r="AIT77" s="114"/>
      <c r="AIU77" s="114"/>
      <c r="AIV77" s="114"/>
      <c r="AJB77" s="114"/>
      <c r="AJC77" s="114"/>
      <c r="AJD77" s="114"/>
      <c r="AJJ77" s="114"/>
      <c r="AJK77" s="114"/>
      <c r="AJL77" s="114"/>
      <c r="AJR77" s="114"/>
      <c r="AJS77" s="114"/>
      <c r="AJT77" s="114"/>
      <c r="AJZ77" s="114"/>
      <c r="AKA77" s="114"/>
      <c r="AKB77" s="114"/>
      <c r="AKH77" s="114"/>
      <c r="AKI77" s="114"/>
      <c r="AKJ77" s="114"/>
      <c r="AKP77" s="114"/>
      <c r="AKQ77" s="114"/>
      <c r="AKR77" s="114"/>
      <c r="AKX77" s="114"/>
      <c r="AKY77" s="114"/>
      <c r="AKZ77" s="114"/>
      <c r="ALF77" s="114"/>
      <c r="ALG77" s="114"/>
      <c r="ALH77" s="114"/>
      <c r="ALN77" s="114"/>
      <c r="ALO77" s="114"/>
      <c r="ALP77" s="114"/>
      <c r="ALV77" s="114"/>
      <c r="ALW77" s="114"/>
      <c r="ALX77" s="114"/>
      <c r="AMD77" s="114"/>
      <c r="AME77" s="114"/>
      <c r="AMF77" s="114"/>
      <c r="AML77" s="114"/>
      <c r="AMM77" s="114"/>
      <c r="AMN77" s="114"/>
      <c r="AMT77" s="114"/>
      <c r="AMU77" s="114"/>
      <c r="AMV77" s="114"/>
      <c r="ANB77" s="114"/>
      <c r="ANC77" s="114"/>
      <c r="AND77" s="114"/>
      <c r="ANJ77" s="114"/>
      <c r="ANK77" s="114"/>
      <c r="ANL77" s="114"/>
      <c r="ANR77" s="114"/>
      <c r="ANS77" s="114"/>
      <c r="ANT77" s="114"/>
      <c r="ANZ77" s="114"/>
      <c r="AOA77" s="114"/>
      <c r="AOB77" s="114"/>
      <c r="AOH77" s="114"/>
      <c r="AOI77" s="114"/>
      <c r="AOJ77" s="114"/>
      <c r="AOP77" s="114"/>
      <c r="AOQ77" s="114"/>
      <c r="AOR77" s="114"/>
      <c r="AOX77" s="114"/>
      <c r="AOY77" s="114"/>
      <c r="AOZ77" s="114"/>
      <c r="APF77" s="114"/>
      <c r="APG77" s="114"/>
      <c r="APH77" s="114"/>
      <c r="APN77" s="114"/>
      <c r="APO77" s="114"/>
      <c r="APP77" s="114"/>
      <c r="APV77" s="114"/>
      <c r="APW77" s="114"/>
      <c r="APX77" s="114"/>
      <c r="AQD77" s="114"/>
      <c r="AQE77" s="114"/>
      <c r="AQF77" s="114"/>
      <c r="AQL77" s="114"/>
      <c r="AQM77" s="114"/>
      <c r="AQN77" s="114"/>
      <c r="AQT77" s="114"/>
      <c r="AQU77" s="114"/>
      <c r="AQV77" s="114"/>
      <c r="ARB77" s="114"/>
      <c r="ARC77" s="114"/>
      <c r="ARD77" s="114"/>
      <c r="ARJ77" s="114"/>
      <c r="ARK77" s="114"/>
      <c r="ARL77" s="114"/>
      <c r="ARR77" s="114"/>
      <c r="ARS77" s="114"/>
      <c r="ART77" s="114"/>
      <c r="ARZ77" s="114"/>
      <c r="ASA77" s="114"/>
      <c r="ASB77" s="114"/>
      <c r="ASH77" s="114"/>
      <c r="ASI77" s="114"/>
      <c r="ASJ77" s="114"/>
      <c r="ASP77" s="114"/>
      <c r="ASQ77" s="114"/>
      <c r="ASR77" s="114"/>
      <c r="ASX77" s="114"/>
      <c r="ASY77" s="114"/>
      <c r="ASZ77" s="114"/>
      <c r="ATF77" s="114"/>
      <c r="ATG77" s="114"/>
      <c r="ATH77" s="114"/>
      <c r="ATN77" s="114"/>
      <c r="ATO77" s="114"/>
      <c r="ATP77" s="114"/>
      <c r="ATV77" s="114"/>
      <c r="ATW77" s="114"/>
      <c r="ATX77" s="114"/>
      <c r="AUD77" s="114"/>
      <c r="AUE77" s="114"/>
      <c r="AUF77" s="114"/>
      <c r="AUL77" s="114"/>
      <c r="AUM77" s="114"/>
      <c r="AUN77" s="114"/>
      <c r="AUT77" s="114"/>
      <c r="AUU77" s="114"/>
      <c r="AUV77" s="114"/>
      <c r="AVB77" s="114"/>
      <c r="AVC77" s="114"/>
      <c r="AVD77" s="114"/>
      <c r="AVJ77" s="114"/>
      <c r="AVK77" s="114"/>
      <c r="AVL77" s="114"/>
      <c r="AVR77" s="114"/>
      <c r="AVS77" s="114"/>
      <c r="AVT77" s="114"/>
      <c r="AVZ77" s="114"/>
      <c r="AWA77" s="114"/>
      <c r="AWB77" s="114"/>
      <c r="AWH77" s="114"/>
      <c r="AWI77" s="114"/>
      <c r="AWJ77" s="114"/>
      <c r="AWP77" s="114"/>
      <c r="AWQ77" s="114"/>
      <c r="AWR77" s="114"/>
      <c r="AWX77" s="114"/>
      <c r="AWY77" s="114"/>
      <c r="AWZ77" s="114"/>
      <c r="AXF77" s="114"/>
      <c r="AXG77" s="114"/>
      <c r="AXH77" s="114"/>
      <c r="AXN77" s="114"/>
      <c r="AXO77" s="114"/>
      <c r="AXP77" s="114"/>
      <c r="AXV77" s="114"/>
      <c r="AXW77" s="114"/>
      <c r="AXX77" s="114"/>
      <c r="AYD77" s="114"/>
      <c r="AYE77" s="114"/>
      <c r="AYF77" s="114"/>
      <c r="AYL77" s="114"/>
      <c r="AYM77" s="114"/>
      <c r="AYN77" s="114"/>
      <c r="AYT77" s="114"/>
      <c r="AYU77" s="114"/>
      <c r="AYV77" s="114"/>
      <c r="AZB77" s="114"/>
      <c r="AZC77" s="114"/>
      <c r="AZD77" s="114"/>
      <c r="AZJ77" s="114"/>
      <c r="AZK77" s="114"/>
      <c r="AZL77" s="114"/>
      <c r="AZR77" s="114"/>
      <c r="AZS77" s="114"/>
      <c r="AZT77" s="114"/>
      <c r="AZZ77" s="114"/>
      <c r="BAA77" s="114"/>
      <c r="BAB77" s="114"/>
      <c r="BAH77" s="114"/>
      <c r="BAI77" s="114"/>
      <c r="BAJ77" s="114"/>
      <c r="BAP77" s="114"/>
      <c r="BAQ77" s="114"/>
      <c r="BAR77" s="114"/>
      <c r="BAX77" s="114"/>
      <c r="BAY77" s="114"/>
      <c r="BAZ77" s="114"/>
      <c r="BBF77" s="114"/>
      <c r="BBG77" s="114"/>
      <c r="BBH77" s="114"/>
      <c r="BBN77" s="114"/>
      <c r="BBO77" s="114"/>
      <c r="BBP77" s="114"/>
      <c r="BBV77" s="114"/>
      <c r="BBW77" s="114"/>
      <c r="BBX77" s="114"/>
      <c r="BCD77" s="114"/>
      <c r="BCE77" s="114"/>
      <c r="BCF77" s="114"/>
      <c r="BCL77" s="114"/>
      <c r="BCM77" s="114"/>
      <c r="BCN77" s="114"/>
      <c r="BCT77" s="114"/>
      <c r="BCU77" s="114"/>
      <c r="BCV77" s="114"/>
      <c r="BDB77" s="114"/>
      <c r="BDC77" s="114"/>
      <c r="BDD77" s="114"/>
      <c r="BDJ77" s="114"/>
      <c r="BDK77" s="114"/>
      <c r="BDL77" s="114"/>
      <c r="BDR77" s="114"/>
      <c r="BDS77" s="114"/>
      <c r="BDT77" s="114"/>
      <c r="BDZ77" s="114"/>
      <c r="BEA77" s="114"/>
      <c r="BEB77" s="114"/>
      <c r="BEH77" s="114"/>
      <c r="BEI77" s="114"/>
      <c r="BEJ77" s="114"/>
      <c r="BEP77" s="114"/>
      <c r="BEQ77" s="114"/>
      <c r="BER77" s="114"/>
      <c r="BEX77" s="114"/>
      <c r="BEY77" s="114"/>
      <c r="BEZ77" s="114"/>
      <c r="BFF77" s="114"/>
      <c r="BFG77" s="114"/>
      <c r="BFH77" s="114"/>
      <c r="BFN77" s="114"/>
      <c r="BFO77" s="114"/>
      <c r="BFP77" s="114"/>
      <c r="BFV77" s="114"/>
      <c r="BFW77" s="114"/>
      <c r="BFX77" s="114"/>
      <c r="BGD77" s="114"/>
      <c r="BGE77" s="114"/>
      <c r="BGF77" s="114"/>
      <c r="BGL77" s="114"/>
      <c r="BGM77" s="114"/>
      <c r="BGN77" s="114"/>
      <c r="BGT77" s="114"/>
      <c r="BGU77" s="114"/>
      <c r="BGV77" s="114"/>
      <c r="BHB77" s="114"/>
      <c r="BHC77" s="114"/>
      <c r="BHD77" s="114"/>
      <c r="BHJ77" s="114"/>
      <c r="BHK77" s="114"/>
      <c r="BHL77" s="114"/>
      <c r="BHR77" s="114"/>
      <c r="BHS77" s="114"/>
      <c r="BHT77" s="114"/>
      <c r="BHZ77" s="114"/>
      <c r="BIA77" s="114"/>
      <c r="BIB77" s="114"/>
      <c r="BIH77" s="114"/>
      <c r="BII77" s="114"/>
      <c r="BIJ77" s="114"/>
      <c r="BIP77" s="114"/>
      <c r="BIQ77" s="114"/>
      <c r="BIR77" s="114"/>
      <c r="BIX77" s="114"/>
      <c r="BIY77" s="114"/>
      <c r="BIZ77" s="114"/>
      <c r="BJF77" s="114"/>
      <c r="BJG77" s="114"/>
      <c r="BJH77" s="114"/>
      <c r="BJN77" s="114"/>
      <c r="BJO77" s="114"/>
      <c r="BJP77" s="114"/>
      <c r="BJV77" s="114"/>
      <c r="BJW77" s="114"/>
      <c r="BJX77" s="114"/>
      <c r="BKD77" s="114"/>
      <c r="BKE77" s="114"/>
      <c r="BKF77" s="114"/>
      <c r="BKL77" s="114"/>
      <c r="BKM77" s="114"/>
      <c r="BKN77" s="114"/>
      <c r="BKT77" s="114"/>
      <c r="BKU77" s="114"/>
      <c r="BKV77" s="114"/>
      <c r="BLB77" s="114"/>
      <c r="BLC77" s="114"/>
      <c r="BLD77" s="114"/>
      <c r="BLJ77" s="114"/>
      <c r="BLK77" s="114"/>
      <c r="BLL77" s="114"/>
      <c r="BLR77" s="114"/>
      <c r="BLS77" s="114"/>
      <c r="BLT77" s="114"/>
      <c r="BLZ77" s="114"/>
      <c r="BMA77" s="114"/>
      <c r="BMB77" s="114"/>
      <c r="BMH77" s="114"/>
      <c r="BMI77" s="114"/>
      <c r="BMJ77" s="114"/>
      <c r="BMP77" s="114"/>
      <c r="BMQ77" s="114"/>
      <c r="BMR77" s="114"/>
      <c r="BMX77" s="114"/>
      <c r="BMY77" s="114"/>
      <c r="BMZ77" s="114"/>
      <c r="BNF77" s="114"/>
      <c r="BNG77" s="114"/>
      <c r="BNH77" s="114"/>
      <c r="BNN77" s="114"/>
      <c r="BNO77" s="114"/>
      <c r="BNP77" s="114"/>
      <c r="BNV77" s="114"/>
      <c r="BNW77" s="114"/>
      <c r="BNX77" s="114"/>
      <c r="BOD77" s="114"/>
      <c r="BOE77" s="114"/>
      <c r="BOF77" s="114"/>
      <c r="BOL77" s="114"/>
      <c r="BOM77" s="114"/>
      <c r="BON77" s="114"/>
      <c r="BOT77" s="114"/>
      <c r="BOU77" s="114"/>
      <c r="BOV77" s="114"/>
      <c r="BPB77" s="114"/>
      <c r="BPC77" s="114"/>
      <c r="BPD77" s="114"/>
      <c r="BPJ77" s="114"/>
      <c r="BPK77" s="114"/>
      <c r="BPL77" s="114"/>
      <c r="BPR77" s="114"/>
      <c r="BPS77" s="114"/>
      <c r="BPT77" s="114"/>
      <c r="BPZ77" s="114"/>
      <c r="BQA77" s="114"/>
      <c r="BQB77" s="114"/>
      <c r="BQH77" s="114"/>
      <c r="BQI77" s="114"/>
      <c r="BQJ77" s="114"/>
      <c r="BQP77" s="114"/>
      <c r="BQQ77" s="114"/>
      <c r="BQR77" s="114"/>
      <c r="BQX77" s="114"/>
      <c r="BQY77" s="114"/>
      <c r="BQZ77" s="114"/>
      <c r="BRF77" s="114"/>
      <c r="BRG77" s="114"/>
      <c r="BRH77" s="114"/>
      <c r="BRN77" s="114"/>
      <c r="BRO77" s="114"/>
      <c r="BRP77" s="114"/>
      <c r="BRV77" s="114"/>
      <c r="BRW77" s="114"/>
      <c r="BRX77" s="114"/>
      <c r="BSD77" s="114"/>
      <c r="BSE77" s="114"/>
      <c r="BSF77" s="114"/>
      <c r="BSL77" s="114"/>
      <c r="BSM77" s="114"/>
      <c r="BSN77" s="114"/>
      <c r="BST77" s="114"/>
      <c r="BSU77" s="114"/>
      <c r="BSV77" s="114"/>
      <c r="BTB77" s="114"/>
      <c r="BTC77" s="114"/>
      <c r="BTD77" s="114"/>
      <c r="BTJ77" s="114"/>
      <c r="BTK77" s="114"/>
      <c r="BTL77" s="114"/>
      <c r="BTR77" s="114"/>
      <c r="BTS77" s="114"/>
      <c r="BTT77" s="114"/>
      <c r="BTZ77" s="114"/>
      <c r="BUA77" s="114"/>
      <c r="BUB77" s="114"/>
      <c r="BUH77" s="114"/>
      <c r="BUI77" s="114"/>
      <c r="BUJ77" s="114"/>
      <c r="BUP77" s="114"/>
      <c r="BUQ77" s="114"/>
      <c r="BUR77" s="114"/>
      <c r="BUX77" s="114"/>
      <c r="BUY77" s="114"/>
      <c r="BUZ77" s="114"/>
      <c r="BVF77" s="114"/>
      <c r="BVG77" s="114"/>
      <c r="BVH77" s="114"/>
      <c r="BVN77" s="114"/>
      <c r="BVO77" s="114"/>
      <c r="BVP77" s="114"/>
      <c r="BVV77" s="114"/>
      <c r="BVW77" s="114"/>
      <c r="BVX77" s="114"/>
      <c r="BWD77" s="114"/>
      <c r="BWE77" s="114"/>
      <c r="BWF77" s="114"/>
      <c r="BWL77" s="114"/>
      <c r="BWM77" s="114"/>
      <c r="BWN77" s="114"/>
      <c r="BWT77" s="114"/>
      <c r="BWU77" s="114"/>
      <c r="BWV77" s="114"/>
      <c r="BXB77" s="114"/>
      <c r="BXC77" s="114"/>
      <c r="BXD77" s="114"/>
      <c r="BXJ77" s="114"/>
      <c r="BXK77" s="114"/>
      <c r="BXL77" s="114"/>
      <c r="BXR77" s="114"/>
      <c r="BXS77" s="114"/>
      <c r="BXT77" s="114"/>
      <c r="BXZ77" s="114"/>
      <c r="BYA77" s="114"/>
      <c r="BYB77" s="114"/>
      <c r="BYH77" s="114"/>
      <c r="BYI77" s="114"/>
      <c r="BYJ77" s="114"/>
      <c r="BYP77" s="114"/>
      <c r="BYQ77" s="114"/>
      <c r="BYR77" s="114"/>
      <c r="BYX77" s="114"/>
      <c r="BYY77" s="114"/>
      <c r="BYZ77" s="114"/>
      <c r="BZF77" s="114"/>
      <c r="BZG77" s="114"/>
      <c r="BZH77" s="114"/>
      <c r="BZN77" s="114"/>
      <c r="BZO77" s="114"/>
      <c r="BZP77" s="114"/>
      <c r="BZV77" s="114"/>
      <c r="BZW77" s="114"/>
      <c r="BZX77" s="114"/>
      <c r="CAD77" s="114"/>
      <c r="CAE77" s="114"/>
      <c r="CAF77" s="114"/>
      <c r="CAL77" s="114"/>
      <c r="CAM77" s="114"/>
      <c r="CAN77" s="114"/>
      <c r="CAT77" s="114"/>
      <c r="CAU77" s="114"/>
      <c r="CAV77" s="114"/>
      <c r="CBB77" s="114"/>
      <c r="CBC77" s="114"/>
      <c r="CBD77" s="114"/>
      <c r="CBJ77" s="114"/>
      <c r="CBK77" s="114"/>
      <c r="CBL77" s="114"/>
      <c r="CBR77" s="114"/>
      <c r="CBS77" s="114"/>
      <c r="CBT77" s="114"/>
      <c r="CBZ77" s="114"/>
      <c r="CCA77" s="114"/>
      <c r="CCB77" s="114"/>
      <c r="CCH77" s="114"/>
      <c r="CCI77" s="114"/>
      <c r="CCJ77" s="114"/>
      <c r="CCP77" s="114"/>
      <c r="CCQ77" s="114"/>
      <c r="CCR77" s="114"/>
      <c r="CCX77" s="114"/>
      <c r="CCY77" s="114"/>
      <c r="CCZ77" s="114"/>
      <c r="CDF77" s="114"/>
      <c r="CDG77" s="114"/>
      <c r="CDH77" s="114"/>
      <c r="CDN77" s="114"/>
      <c r="CDO77" s="114"/>
      <c r="CDP77" s="114"/>
      <c r="CDV77" s="114"/>
      <c r="CDW77" s="114"/>
      <c r="CDX77" s="114"/>
      <c r="CED77" s="114"/>
      <c r="CEE77" s="114"/>
      <c r="CEF77" s="114"/>
      <c r="CEL77" s="114"/>
      <c r="CEM77" s="114"/>
      <c r="CEN77" s="114"/>
      <c r="CET77" s="114"/>
      <c r="CEU77" s="114"/>
      <c r="CEV77" s="114"/>
      <c r="CFB77" s="114"/>
      <c r="CFC77" s="114"/>
      <c r="CFD77" s="114"/>
      <c r="CFJ77" s="114"/>
      <c r="CFK77" s="114"/>
      <c r="CFL77" s="114"/>
      <c r="CFR77" s="114"/>
      <c r="CFS77" s="114"/>
      <c r="CFT77" s="114"/>
      <c r="CFZ77" s="114"/>
      <c r="CGA77" s="114"/>
      <c r="CGB77" s="114"/>
      <c r="CGH77" s="114"/>
      <c r="CGI77" s="114"/>
      <c r="CGJ77" s="114"/>
      <c r="CGP77" s="114"/>
      <c r="CGQ77" s="114"/>
      <c r="CGR77" s="114"/>
      <c r="CGX77" s="114"/>
      <c r="CGY77" s="114"/>
      <c r="CGZ77" s="114"/>
      <c r="CHF77" s="114"/>
      <c r="CHG77" s="114"/>
      <c r="CHH77" s="114"/>
      <c r="CHN77" s="114"/>
      <c r="CHO77" s="114"/>
      <c r="CHP77" s="114"/>
      <c r="CHV77" s="114"/>
      <c r="CHW77" s="114"/>
      <c r="CHX77" s="114"/>
      <c r="CID77" s="114"/>
      <c r="CIE77" s="114"/>
      <c r="CIF77" s="114"/>
      <c r="CIL77" s="114"/>
      <c r="CIM77" s="114"/>
      <c r="CIN77" s="114"/>
      <c r="CIT77" s="114"/>
      <c r="CIU77" s="114"/>
      <c r="CIV77" s="114"/>
      <c r="CJB77" s="114"/>
      <c r="CJC77" s="114"/>
      <c r="CJD77" s="114"/>
      <c r="CJJ77" s="114"/>
      <c r="CJK77" s="114"/>
      <c r="CJL77" s="114"/>
      <c r="CJR77" s="114"/>
      <c r="CJS77" s="114"/>
      <c r="CJT77" s="114"/>
      <c r="CJZ77" s="114"/>
      <c r="CKA77" s="114"/>
      <c r="CKB77" s="114"/>
      <c r="CKH77" s="114"/>
      <c r="CKI77" s="114"/>
      <c r="CKJ77" s="114"/>
      <c r="CKP77" s="114"/>
      <c r="CKQ77" s="114"/>
      <c r="CKR77" s="114"/>
      <c r="CKX77" s="114"/>
      <c r="CKY77" s="114"/>
      <c r="CKZ77" s="114"/>
      <c r="CLF77" s="114"/>
      <c r="CLG77" s="114"/>
      <c r="CLH77" s="114"/>
      <c r="CLN77" s="114"/>
      <c r="CLO77" s="114"/>
      <c r="CLP77" s="114"/>
      <c r="CLV77" s="114"/>
      <c r="CLW77" s="114"/>
      <c r="CLX77" s="114"/>
      <c r="CMD77" s="114"/>
      <c r="CME77" s="114"/>
      <c r="CMF77" s="114"/>
      <c r="CML77" s="114"/>
      <c r="CMM77" s="114"/>
      <c r="CMN77" s="114"/>
      <c r="CMT77" s="114"/>
      <c r="CMU77" s="114"/>
      <c r="CMV77" s="114"/>
      <c r="CNB77" s="114"/>
      <c r="CNC77" s="114"/>
      <c r="CND77" s="114"/>
      <c r="CNJ77" s="114"/>
      <c r="CNK77" s="114"/>
      <c r="CNL77" s="114"/>
      <c r="CNR77" s="114"/>
      <c r="CNS77" s="114"/>
      <c r="CNT77" s="114"/>
      <c r="CNZ77" s="114"/>
      <c r="COA77" s="114"/>
      <c r="COB77" s="114"/>
      <c r="COH77" s="114"/>
      <c r="COI77" s="114"/>
      <c r="COJ77" s="114"/>
      <c r="COP77" s="114"/>
      <c r="COQ77" s="114"/>
      <c r="COR77" s="114"/>
      <c r="COX77" s="114"/>
      <c r="COY77" s="114"/>
      <c r="COZ77" s="114"/>
      <c r="CPF77" s="114"/>
      <c r="CPG77" s="114"/>
      <c r="CPH77" s="114"/>
      <c r="CPN77" s="114"/>
      <c r="CPO77" s="114"/>
      <c r="CPP77" s="114"/>
      <c r="CPV77" s="114"/>
      <c r="CPW77" s="114"/>
      <c r="CPX77" s="114"/>
      <c r="CQD77" s="114"/>
      <c r="CQE77" s="114"/>
      <c r="CQF77" s="114"/>
      <c r="CQL77" s="114"/>
      <c r="CQM77" s="114"/>
      <c r="CQN77" s="114"/>
      <c r="CQT77" s="114"/>
      <c r="CQU77" s="114"/>
      <c r="CQV77" s="114"/>
      <c r="CRB77" s="114"/>
      <c r="CRC77" s="114"/>
      <c r="CRD77" s="114"/>
      <c r="CRJ77" s="114"/>
      <c r="CRK77" s="114"/>
      <c r="CRL77" s="114"/>
      <c r="CRR77" s="114"/>
      <c r="CRS77" s="114"/>
      <c r="CRT77" s="114"/>
      <c r="CRZ77" s="114"/>
      <c r="CSA77" s="114"/>
      <c r="CSB77" s="114"/>
      <c r="CSH77" s="114"/>
      <c r="CSI77" s="114"/>
      <c r="CSJ77" s="114"/>
      <c r="CSP77" s="114"/>
      <c r="CSQ77" s="114"/>
      <c r="CSR77" s="114"/>
      <c r="CSX77" s="114"/>
      <c r="CSY77" s="114"/>
      <c r="CSZ77" s="114"/>
      <c r="CTF77" s="114"/>
      <c r="CTG77" s="114"/>
      <c r="CTH77" s="114"/>
      <c r="CTN77" s="114"/>
      <c r="CTO77" s="114"/>
      <c r="CTP77" s="114"/>
      <c r="CTV77" s="114"/>
      <c r="CTW77" s="114"/>
      <c r="CTX77" s="114"/>
      <c r="CUD77" s="114"/>
      <c r="CUE77" s="114"/>
      <c r="CUF77" s="114"/>
      <c r="CUL77" s="114"/>
      <c r="CUM77" s="114"/>
      <c r="CUN77" s="114"/>
      <c r="CUT77" s="114"/>
      <c r="CUU77" s="114"/>
      <c r="CUV77" s="114"/>
      <c r="CVB77" s="114"/>
      <c r="CVC77" s="114"/>
      <c r="CVD77" s="114"/>
      <c r="CVJ77" s="114"/>
      <c r="CVK77" s="114"/>
      <c r="CVL77" s="114"/>
      <c r="CVR77" s="114"/>
      <c r="CVS77" s="114"/>
      <c r="CVT77" s="114"/>
      <c r="CVZ77" s="114"/>
      <c r="CWA77" s="114"/>
      <c r="CWB77" s="114"/>
      <c r="CWH77" s="114"/>
      <c r="CWI77" s="114"/>
      <c r="CWJ77" s="114"/>
      <c r="CWP77" s="114"/>
      <c r="CWQ77" s="114"/>
      <c r="CWR77" s="114"/>
      <c r="CWX77" s="114"/>
      <c r="CWY77" s="114"/>
      <c r="CWZ77" s="114"/>
      <c r="CXF77" s="114"/>
      <c r="CXG77" s="114"/>
      <c r="CXH77" s="114"/>
      <c r="CXN77" s="114"/>
      <c r="CXO77" s="114"/>
      <c r="CXP77" s="114"/>
      <c r="CXV77" s="114"/>
      <c r="CXW77" s="114"/>
      <c r="CXX77" s="114"/>
      <c r="CYD77" s="114"/>
      <c r="CYE77" s="114"/>
      <c r="CYF77" s="114"/>
      <c r="CYL77" s="114"/>
      <c r="CYM77" s="114"/>
      <c r="CYN77" s="114"/>
      <c r="CYT77" s="114"/>
      <c r="CYU77" s="114"/>
      <c r="CYV77" s="114"/>
      <c r="CZB77" s="114"/>
      <c r="CZC77" s="114"/>
      <c r="CZD77" s="114"/>
      <c r="CZJ77" s="114"/>
      <c r="CZK77" s="114"/>
      <c r="CZL77" s="114"/>
      <c r="CZR77" s="114"/>
      <c r="CZS77" s="114"/>
      <c r="CZT77" s="114"/>
      <c r="CZZ77" s="114"/>
      <c r="DAA77" s="114"/>
      <c r="DAB77" s="114"/>
      <c r="DAH77" s="114"/>
      <c r="DAI77" s="114"/>
      <c r="DAJ77" s="114"/>
      <c r="DAP77" s="114"/>
      <c r="DAQ77" s="114"/>
      <c r="DAR77" s="114"/>
      <c r="DAX77" s="114"/>
      <c r="DAY77" s="114"/>
      <c r="DAZ77" s="114"/>
      <c r="DBF77" s="114"/>
      <c r="DBG77" s="114"/>
      <c r="DBH77" s="114"/>
      <c r="DBN77" s="114"/>
      <c r="DBO77" s="114"/>
      <c r="DBP77" s="114"/>
      <c r="DBV77" s="114"/>
      <c r="DBW77" s="114"/>
      <c r="DBX77" s="114"/>
      <c r="DCD77" s="114"/>
      <c r="DCE77" s="114"/>
      <c r="DCF77" s="114"/>
      <c r="DCL77" s="114"/>
      <c r="DCM77" s="114"/>
      <c r="DCN77" s="114"/>
      <c r="DCT77" s="114"/>
      <c r="DCU77" s="114"/>
      <c r="DCV77" s="114"/>
      <c r="DDB77" s="114"/>
      <c r="DDC77" s="114"/>
      <c r="DDD77" s="114"/>
      <c r="DDJ77" s="114"/>
      <c r="DDK77" s="114"/>
      <c r="DDL77" s="114"/>
      <c r="DDR77" s="114"/>
      <c r="DDS77" s="114"/>
      <c r="DDT77" s="114"/>
      <c r="DDZ77" s="114"/>
      <c r="DEA77" s="114"/>
      <c r="DEB77" s="114"/>
      <c r="DEH77" s="114"/>
      <c r="DEI77" s="114"/>
      <c r="DEJ77" s="114"/>
      <c r="DEP77" s="114"/>
      <c r="DEQ77" s="114"/>
      <c r="DER77" s="114"/>
      <c r="DEX77" s="114"/>
      <c r="DEY77" s="114"/>
      <c r="DEZ77" s="114"/>
      <c r="DFF77" s="114"/>
      <c r="DFG77" s="114"/>
      <c r="DFH77" s="114"/>
      <c r="DFN77" s="114"/>
      <c r="DFO77" s="114"/>
      <c r="DFP77" s="114"/>
      <c r="DFV77" s="114"/>
      <c r="DFW77" s="114"/>
      <c r="DFX77" s="114"/>
      <c r="DGD77" s="114"/>
      <c r="DGE77" s="114"/>
      <c r="DGF77" s="114"/>
      <c r="DGL77" s="114"/>
      <c r="DGM77" s="114"/>
      <c r="DGN77" s="114"/>
      <c r="DGT77" s="114"/>
      <c r="DGU77" s="114"/>
      <c r="DGV77" s="114"/>
      <c r="DHB77" s="114"/>
      <c r="DHC77" s="114"/>
      <c r="DHD77" s="114"/>
      <c r="DHJ77" s="114"/>
      <c r="DHK77" s="114"/>
      <c r="DHL77" s="114"/>
      <c r="DHR77" s="114"/>
      <c r="DHS77" s="114"/>
      <c r="DHT77" s="114"/>
      <c r="DHZ77" s="114"/>
      <c r="DIA77" s="114"/>
      <c r="DIB77" s="114"/>
      <c r="DIH77" s="114"/>
      <c r="DII77" s="114"/>
      <c r="DIJ77" s="114"/>
      <c r="DIP77" s="114"/>
      <c r="DIQ77" s="114"/>
      <c r="DIR77" s="114"/>
      <c r="DIX77" s="114"/>
      <c r="DIY77" s="114"/>
      <c r="DIZ77" s="114"/>
      <c r="DJF77" s="114"/>
      <c r="DJG77" s="114"/>
      <c r="DJH77" s="114"/>
      <c r="DJN77" s="114"/>
      <c r="DJO77" s="114"/>
      <c r="DJP77" s="114"/>
      <c r="DJV77" s="114"/>
      <c r="DJW77" s="114"/>
      <c r="DJX77" s="114"/>
      <c r="DKD77" s="114"/>
      <c r="DKE77" s="114"/>
      <c r="DKF77" s="114"/>
      <c r="DKL77" s="114"/>
      <c r="DKM77" s="114"/>
      <c r="DKN77" s="114"/>
      <c r="DKT77" s="114"/>
      <c r="DKU77" s="114"/>
      <c r="DKV77" s="114"/>
      <c r="DLB77" s="114"/>
      <c r="DLC77" s="114"/>
      <c r="DLD77" s="114"/>
      <c r="DLJ77" s="114"/>
      <c r="DLK77" s="114"/>
      <c r="DLL77" s="114"/>
      <c r="DLR77" s="114"/>
      <c r="DLS77" s="114"/>
      <c r="DLT77" s="114"/>
      <c r="DLZ77" s="114"/>
      <c r="DMA77" s="114"/>
      <c r="DMB77" s="114"/>
      <c r="DMH77" s="114"/>
      <c r="DMI77" s="114"/>
      <c r="DMJ77" s="114"/>
      <c r="DMP77" s="114"/>
      <c r="DMQ77" s="114"/>
      <c r="DMR77" s="114"/>
      <c r="DMX77" s="114"/>
      <c r="DMY77" s="114"/>
      <c r="DMZ77" s="114"/>
      <c r="DNF77" s="114"/>
      <c r="DNG77" s="114"/>
      <c r="DNH77" s="114"/>
      <c r="DNN77" s="114"/>
      <c r="DNO77" s="114"/>
      <c r="DNP77" s="114"/>
      <c r="DNV77" s="114"/>
      <c r="DNW77" s="114"/>
      <c r="DNX77" s="114"/>
      <c r="DOD77" s="114"/>
      <c r="DOE77" s="114"/>
      <c r="DOF77" s="114"/>
      <c r="DOL77" s="114"/>
      <c r="DOM77" s="114"/>
      <c r="DON77" s="114"/>
      <c r="DOT77" s="114"/>
      <c r="DOU77" s="114"/>
      <c r="DOV77" s="114"/>
      <c r="DPB77" s="114"/>
      <c r="DPC77" s="114"/>
      <c r="DPD77" s="114"/>
      <c r="DPJ77" s="114"/>
      <c r="DPK77" s="114"/>
      <c r="DPL77" s="114"/>
      <c r="DPR77" s="114"/>
      <c r="DPS77" s="114"/>
      <c r="DPT77" s="114"/>
      <c r="DPZ77" s="114"/>
      <c r="DQA77" s="114"/>
      <c r="DQB77" s="114"/>
      <c r="DQH77" s="114"/>
      <c r="DQI77" s="114"/>
      <c r="DQJ77" s="114"/>
      <c r="DQP77" s="114"/>
      <c r="DQQ77" s="114"/>
      <c r="DQR77" s="114"/>
      <c r="DQX77" s="114"/>
      <c r="DQY77" s="114"/>
      <c r="DQZ77" s="114"/>
      <c r="DRF77" s="114"/>
      <c r="DRG77" s="114"/>
      <c r="DRH77" s="114"/>
      <c r="DRN77" s="114"/>
      <c r="DRO77" s="114"/>
      <c r="DRP77" s="114"/>
      <c r="DRV77" s="114"/>
      <c r="DRW77" s="114"/>
      <c r="DRX77" s="114"/>
      <c r="DSD77" s="114"/>
      <c r="DSE77" s="114"/>
      <c r="DSF77" s="114"/>
      <c r="DSL77" s="114"/>
      <c r="DSM77" s="114"/>
      <c r="DSN77" s="114"/>
      <c r="DST77" s="114"/>
      <c r="DSU77" s="114"/>
      <c r="DSV77" s="114"/>
      <c r="DTB77" s="114"/>
      <c r="DTC77" s="114"/>
      <c r="DTD77" s="114"/>
      <c r="DTJ77" s="114"/>
      <c r="DTK77" s="114"/>
      <c r="DTL77" s="114"/>
      <c r="DTR77" s="114"/>
      <c r="DTS77" s="114"/>
      <c r="DTT77" s="114"/>
      <c r="DTZ77" s="114"/>
      <c r="DUA77" s="114"/>
      <c r="DUB77" s="114"/>
      <c r="DUH77" s="114"/>
      <c r="DUI77" s="114"/>
      <c r="DUJ77" s="114"/>
      <c r="DUP77" s="114"/>
      <c r="DUQ77" s="114"/>
      <c r="DUR77" s="114"/>
      <c r="DUX77" s="114"/>
      <c r="DUY77" s="114"/>
      <c r="DUZ77" s="114"/>
      <c r="DVF77" s="114"/>
      <c r="DVG77" s="114"/>
      <c r="DVH77" s="114"/>
      <c r="DVN77" s="114"/>
      <c r="DVO77" s="114"/>
      <c r="DVP77" s="114"/>
      <c r="DVV77" s="114"/>
      <c r="DVW77" s="114"/>
      <c r="DVX77" s="114"/>
      <c r="DWD77" s="114"/>
      <c r="DWE77" s="114"/>
      <c r="DWF77" s="114"/>
      <c r="DWL77" s="114"/>
      <c r="DWM77" s="114"/>
      <c r="DWN77" s="114"/>
      <c r="DWT77" s="114"/>
      <c r="DWU77" s="114"/>
      <c r="DWV77" s="114"/>
      <c r="DXB77" s="114"/>
      <c r="DXC77" s="114"/>
      <c r="DXD77" s="114"/>
      <c r="DXJ77" s="114"/>
      <c r="DXK77" s="114"/>
      <c r="DXL77" s="114"/>
      <c r="DXR77" s="114"/>
      <c r="DXS77" s="114"/>
      <c r="DXT77" s="114"/>
      <c r="DXZ77" s="114"/>
      <c r="DYA77" s="114"/>
      <c r="DYB77" s="114"/>
      <c r="DYH77" s="114"/>
      <c r="DYI77" s="114"/>
      <c r="DYJ77" s="114"/>
      <c r="DYP77" s="114"/>
      <c r="DYQ77" s="114"/>
      <c r="DYR77" s="114"/>
      <c r="DYX77" s="114"/>
      <c r="DYY77" s="114"/>
      <c r="DYZ77" s="114"/>
      <c r="DZF77" s="114"/>
      <c r="DZG77" s="114"/>
      <c r="DZH77" s="114"/>
      <c r="DZN77" s="114"/>
      <c r="DZO77" s="114"/>
      <c r="DZP77" s="114"/>
      <c r="DZV77" s="114"/>
      <c r="DZW77" s="114"/>
      <c r="DZX77" s="114"/>
      <c r="EAD77" s="114"/>
      <c r="EAE77" s="114"/>
      <c r="EAF77" s="114"/>
      <c r="EAL77" s="114"/>
      <c r="EAM77" s="114"/>
      <c r="EAN77" s="114"/>
      <c r="EAT77" s="114"/>
      <c r="EAU77" s="114"/>
      <c r="EAV77" s="114"/>
      <c r="EBB77" s="114"/>
      <c r="EBC77" s="114"/>
      <c r="EBD77" s="114"/>
      <c r="EBJ77" s="114"/>
      <c r="EBK77" s="114"/>
      <c r="EBL77" s="114"/>
      <c r="EBR77" s="114"/>
      <c r="EBS77" s="114"/>
      <c r="EBT77" s="114"/>
      <c r="EBZ77" s="114"/>
      <c r="ECA77" s="114"/>
      <c r="ECB77" s="114"/>
      <c r="ECH77" s="114"/>
      <c r="ECI77" s="114"/>
      <c r="ECJ77" s="114"/>
      <c r="ECP77" s="114"/>
      <c r="ECQ77" s="114"/>
      <c r="ECR77" s="114"/>
      <c r="ECX77" s="114"/>
      <c r="ECY77" s="114"/>
      <c r="ECZ77" s="114"/>
      <c r="EDF77" s="114"/>
      <c r="EDG77" s="114"/>
      <c r="EDH77" s="114"/>
      <c r="EDN77" s="114"/>
      <c r="EDO77" s="114"/>
      <c r="EDP77" s="114"/>
      <c r="EDV77" s="114"/>
      <c r="EDW77" s="114"/>
      <c r="EDX77" s="114"/>
      <c r="EED77" s="114"/>
      <c r="EEE77" s="114"/>
      <c r="EEF77" s="114"/>
      <c r="EEL77" s="114"/>
      <c r="EEM77" s="114"/>
      <c r="EEN77" s="114"/>
      <c r="EET77" s="114"/>
      <c r="EEU77" s="114"/>
      <c r="EEV77" s="114"/>
      <c r="EFB77" s="114"/>
      <c r="EFC77" s="114"/>
      <c r="EFD77" s="114"/>
      <c r="EFJ77" s="114"/>
      <c r="EFK77" s="114"/>
      <c r="EFL77" s="114"/>
      <c r="EFR77" s="114"/>
      <c r="EFS77" s="114"/>
      <c r="EFT77" s="114"/>
      <c r="EFZ77" s="114"/>
      <c r="EGA77" s="114"/>
      <c r="EGB77" s="114"/>
      <c r="EGH77" s="114"/>
      <c r="EGI77" s="114"/>
      <c r="EGJ77" s="114"/>
      <c r="EGP77" s="114"/>
      <c r="EGQ77" s="114"/>
      <c r="EGR77" s="114"/>
      <c r="EGX77" s="114"/>
      <c r="EGY77" s="114"/>
      <c r="EGZ77" s="114"/>
      <c r="EHF77" s="114"/>
      <c r="EHG77" s="114"/>
      <c r="EHH77" s="114"/>
      <c r="EHN77" s="114"/>
      <c r="EHO77" s="114"/>
      <c r="EHP77" s="114"/>
      <c r="EHV77" s="114"/>
      <c r="EHW77" s="114"/>
      <c r="EHX77" s="114"/>
      <c r="EID77" s="114"/>
      <c r="EIE77" s="114"/>
      <c r="EIF77" s="114"/>
      <c r="EIL77" s="114"/>
      <c r="EIM77" s="114"/>
      <c r="EIN77" s="114"/>
      <c r="EIT77" s="114"/>
      <c r="EIU77" s="114"/>
      <c r="EIV77" s="114"/>
      <c r="EJB77" s="114"/>
      <c r="EJC77" s="114"/>
      <c r="EJD77" s="114"/>
      <c r="EJJ77" s="114"/>
      <c r="EJK77" s="114"/>
      <c r="EJL77" s="114"/>
      <c r="EJR77" s="114"/>
      <c r="EJS77" s="114"/>
      <c r="EJT77" s="114"/>
      <c r="EJZ77" s="114"/>
      <c r="EKA77" s="114"/>
      <c r="EKB77" s="114"/>
      <c r="EKH77" s="114"/>
      <c r="EKI77" s="114"/>
      <c r="EKJ77" s="114"/>
      <c r="EKP77" s="114"/>
      <c r="EKQ77" s="114"/>
      <c r="EKR77" s="114"/>
      <c r="EKX77" s="114"/>
      <c r="EKY77" s="114"/>
      <c r="EKZ77" s="114"/>
      <c r="ELF77" s="114"/>
      <c r="ELG77" s="114"/>
      <c r="ELH77" s="114"/>
      <c r="ELN77" s="114"/>
      <c r="ELO77" s="114"/>
      <c r="ELP77" s="114"/>
      <c r="ELV77" s="114"/>
      <c r="ELW77" s="114"/>
      <c r="ELX77" s="114"/>
      <c r="EMD77" s="114"/>
      <c r="EME77" s="114"/>
      <c r="EMF77" s="114"/>
      <c r="EML77" s="114"/>
      <c r="EMM77" s="114"/>
      <c r="EMN77" s="114"/>
      <c r="EMT77" s="114"/>
      <c r="EMU77" s="114"/>
      <c r="EMV77" s="114"/>
      <c r="ENB77" s="114"/>
      <c r="ENC77" s="114"/>
      <c r="END77" s="114"/>
      <c r="ENJ77" s="114"/>
      <c r="ENK77" s="114"/>
      <c r="ENL77" s="114"/>
      <c r="ENR77" s="114"/>
      <c r="ENS77" s="114"/>
      <c r="ENT77" s="114"/>
      <c r="ENZ77" s="114"/>
      <c r="EOA77" s="114"/>
      <c r="EOB77" s="114"/>
      <c r="EOH77" s="114"/>
      <c r="EOI77" s="114"/>
      <c r="EOJ77" s="114"/>
      <c r="EOP77" s="114"/>
      <c r="EOQ77" s="114"/>
      <c r="EOR77" s="114"/>
      <c r="EOX77" s="114"/>
      <c r="EOY77" s="114"/>
      <c r="EOZ77" s="114"/>
      <c r="EPF77" s="114"/>
      <c r="EPG77" s="114"/>
      <c r="EPH77" s="114"/>
      <c r="EPN77" s="114"/>
      <c r="EPO77" s="114"/>
      <c r="EPP77" s="114"/>
      <c r="EPV77" s="114"/>
      <c r="EPW77" s="114"/>
      <c r="EPX77" s="114"/>
      <c r="EQD77" s="114"/>
      <c r="EQE77" s="114"/>
      <c r="EQF77" s="114"/>
      <c r="EQL77" s="114"/>
      <c r="EQM77" s="114"/>
      <c r="EQN77" s="114"/>
      <c r="EQT77" s="114"/>
      <c r="EQU77" s="114"/>
      <c r="EQV77" s="114"/>
      <c r="ERB77" s="114"/>
      <c r="ERC77" s="114"/>
      <c r="ERD77" s="114"/>
      <c r="ERJ77" s="114"/>
      <c r="ERK77" s="114"/>
      <c r="ERL77" s="114"/>
      <c r="ERR77" s="114"/>
      <c r="ERS77" s="114"/>
      <c r="ERT77" s="114"/>
      <c r="ERZ77" s="114"/>
      <c r="ESA77" s="114"/>
      <c r="ESB77" s="114"/>
      <c r="ESH77" s="114"/>
      <c r="ESI77" s="114"/>
      <c r="ESJ77" s="114"/>
      <c r="ESP77" s="114"/>
      <c r="ESQ77" s="114"/>
      <c r="ESR77" s="114"/>
      <c r="ESX77" s="114"/>
      <c r="ESY77" s="114"/>
      <c r="ESZ77" s="114"/>
      <c r="ETF77" s="114"/>
      <c r="ETG77" s="114"/>
      <c r="ETH77" s="114"/>
      <c r="ETN77" s="114"/>
      <c r="ETO77" s="114"/>
      <c r="ETP77" s="114"/>
      <c r="ETV77" s="114"/>
      <c r="ETW77" s="114"/>
      <c r="ETX77" s="114"/>
      <c r="EUD77" s="114"/>
      <c r="EUE77" s="114"/>
      <c r="EUF77" s="114"/>
      <c r="EUL77" s="114"/>
      <c r="EUM77" s="114"/>
      <c r="EUN77" s="114"/>
      <c r="EUT77" s="114"/>
      <c r="EUU77" s="114"/>
      <c r="EUV77" s="114"/>
      <c r="EVB77" s="114"/>
      <c r="EVC77" s="114"/>
      <c r="EVD77" s="114"/>
      <c r="EVJ77" s="114"/>
      <c r="EVK77" s="114"/>
      <c r="EVL77" s="114"/>
      <c r="EVR77" s="114"/>
      <c r="EVS77" s="114"/>
      <c r="EVT77" s="114"/>
      <c r="EVZ77" s="114"/>
      <c r="EWA77" s="114"/>
      <c r="EWB77" s="114"/>
      <c r="EWH77" s="114"/>
      <c r="EWI77" s="114"/>
      <c r="EWJ77" s="114"/>
      <c r="EWP77" s="114"/>
      <c r="EWQ77" s="114"/>
      <c r="EWR77" s="114"/>
      <c r="EWX77" s="114"/>
      <c r="EWY77" s="114"/>
      <c r="EWZ77" s="114"/>
      <c r="EXF77" s="114"/>
      <c r="EXG77" s="114"/>
      <c r="EXH77" s="114"/>
      <c r="EXN77" s="114"/>
      <c r="EXO77" s="114"/>
      <c r="EXP77" s="114"/>
      <c r="EXV77" s="114"/>
      <c r="EXW77" s="114"/>
      <c r="EXX77" s="114"/>
      <c r="EYD77" s="114"/>
      <c r="EYE77" s="114"/>
      <c r="EYF77" s="114"/>
      <c r="EYL77" s="114"/>
      <c r="EYM77" s="114"/>
      <c r="EYN77" s="114"/>
      <c r="EYT77" s="114"/>
      <c r="EYU77" s="114"/>
      <c r="EYV77" s="114"/>
      <c r="EZB77" s="114"/>
      <c r="EZC77" s="114"/>
      <c r="EZD77" s="114"/>
      <c r="EZJ77" s="114"/>
      <c r="EZK77" s="114"/>
      <c r="EZL77" s="114"/>
      <c r="EZR77" s="114"/>
      <c r="EZS77" s="114"/>
      <c r="EZT77" s="114"/>
      <c r="EZZ77" s="114"/>
      <c r="FAA77" s="114"/>
      <c r="FAB77" s="114"/>
      <c r="FAH77" s="114"/>
      <c r="FAI77" s="114"/>
      <c r="FAJ77" s="114"/>
      <c r="FAP77" s="114"/>
      <c r="FAQ77" s="114"/>
      <c r="FAR77" s="114"/>
      <c r="FAX77" s="114"/>
      <c r="FAY77" s="114"/>
      <c r="FAZ77" s="114"/>
      <c r="FBF77" s="114"/>
      <c r="FBG77" s="114"/>
      <c r="FBH77" s="114"/>
      <c r="FBN77" s="114"/>
      <c r="FBO77" s="114"/>
      <c r="FBP77" s="114"/>
      <c r="FBV77" s="114"/>
      <c r="FBW77" s="114"/>
      <c r="FBX77" s="114"/>
      <c r="FCD77" s="114"/>
      <c r="FCE77" s="114"/>
      <c r="FCF77" s="114"/>
      <c r="FCL77" s="114"/>
      <c r="FCM77" s="114"/>
      <c r="FCN77" s="114"/>
      <c r="FCT77" s="114"/>
      <c r="FCU77" s="114"/>
      <c r="FCV77" s="114"/>
      <c r="FDB77" s="114"/>
      <c r="FDC77" s="114"/>
      <c r="FDD77" s="114"/>
      <c r="FDJ77" s="114"/>
      <c r="FDK77" s="114"/>
      <c r="FDL77" s="114"/>
      <c r="FDR77" s="114"/>
      <c r="FDS77" s="114"/>
      <c r="FDT77" s="114"/>
      <c r="FDZ77" s="114"/>
      <c r="FEA77" s="114"/>
      <c r="FEB77" s="114"/>
      <c r="FEH77" s="114"/>
      <c r="FEI77" s="114"/>
      <c r="FEJ77" s="114"/>
      <c r="FEP77" s="114"/>
      <c r="FEQ77" s="114"/>
      <c r="FER77" s="114"/>
      <c r="FEX77" s="114"/>
      <c r="FEY77" s="114"/>
      <c r="FEZ77" s="114"/>
      <c r="FFF77" s="114"/>
      <c r="FFG77" s="114"/>
      <c r="FFH77" s="114"/>
      <c r="FFN77" s="114"/>
      <c r="FFO77" s="114"/>
      <c r="FFP77" s="114"/>
      <c r="FFV77" s="114"/>
      <c r="FFW77" s="114"/>
      <c r="FFX77" s="114"/>
      <c r="FGD77" s="114"/>
      <c r="FGE77" s="114"/>
      <c r="FGF77" s="114"/>
      <c r="FGL77" s="114"/>
      <c r="FGM77" s="114"/>
      <c r="FGN77" s="114"/>
      <c r="FGT77" s="114"/>
      <c r="FGU77" s="114"/>
      <c r="FGV77" s="114"/>
      <c r="FHB77" s="114"/>
      <c r="FHC77" s="114"/>
      <c r="FHD77" s="114"/>
      <c r="FHJ77" s="114"/>
      <c r="FHK77" s="114"/>
      <c r="FHL77" s="114"/>
      <c r="FHR77" s="114"/>
      <c r="FHS77" s="114"/>
      <c r="FHT77" s="114"/>
      <c r="FHZ77" s="114"/>
      <c r="FIA77" s="114"/>
      <c r="FIB77" s="114"/>
      <c r="FIH77" s="114"/>
      <c r="FII77" s="114"/>
      <c r="FIJ77" s="114"/>
      <c r="FIP77" s="114"/>
      <c r="FIQ77" s="114"/>
      <c r="FIR77" s="114"/>
      <c r="FIX77" s="114"/>
      <c r="FIY77" s="114"/>
      <c r="FIZ77" s="114"/>
      <c r="FJF77" s="114"/>
      <c r="FJG77" s="114"/>
      <c r="FJH77" s="114"/>
      <c r="FJN77" s="114"/>
      <c r="FJO77" s="114"/>
      <c r="FJP77" s="114"/>
      <c r="FJV77" s="114"/>
      <c r="FJW77" s="114"/>
      <c r="FJX77" s="114"/>
      <c r="FKD77" s="114"/>
      <c r="FKE77" s="114"/>
      <c r="FKF77" s="114"/>
      <c r="FKL77" s="114"/>
      <c r="FKM77" s="114"/>
      <c r="FKN77" s="114"/>
      <c r="FKT77" s="114"/>
      <c r="FKU77" s="114"/>
      <c r="FKV77" s="114"/>
      <c r="FLB77" s="114"/>
      <c r="FLC77" s="114"/>
      <c r="FLD77" s="114"/>
      <c r="FLJ77" s="114"/>
      <c r="FLK77" s="114"/>
      <c r="FLL77" s="114"/>
      <c r="FLR77" s="114"/>
      <c r="FLS77" s="114"/>
      <c r="FLT77" s="114"/>
      <c r="FLZ77" s="114"/>
      <c r="FMA77" s="114"/>
      <c r="FMB77" s="114"/>
      <c r="FMH77" s="114"/>
      <c r="FMI77" s="114"/>
      <c r="FMJ77" s="114"/>
      <c r="FMP77" s="114"/>
      <c r="FMQ77" s="114"/>
      <c r="FMR77" s="114"/>
      <c r="FMX77" s="114"/>
      <c r="FMY77" s="114"/>
      <c r="FMZ77" s="114"/>
      <c r="FNF77" s="114"/>
      <c r="FNG77" s="114"/>
      <c r="FNH77" s="114"/>
      <c r="FNN77" s="114"/>
      <c r="FNO77" s="114"/>
      <c r="FNP77" s="114"/>
      <c r="FNV77" s="114"/>
      <c r="FNW77" s="114"/>
      <c r="FNX77" s="114"/>
      <c r="FOD77" s="114"/>
      <c r="FOE77" s="114"/>
      <c r="FOF77" s="114"/>
      <c r="FOL77" s="114"/>
      <c r="FOM77" s="114"/>
      <c r="FON77" s="114"/>
      <c r="FOT77" s="114"/>
      <c r="FOU77" s="114"/>
      <c r="FOV77" s="114"/>
      <c r="FPB77" s="114"/>
      <c r="FPC77" s="114"/>
      <c r="FPD77" s="114"/>
      <c r="FPJ77" s="114"/>
      <c r="FPK77" s="114"/>
      <c r="FPL77" s="114"/>
      <c r="FPR77" s="114"/>
      <c r="FPS77" s="114"/>
      <c r="FPT77" s="114"/>
      <c r="FPZ77" s="114"/>
      <c r="FQA77" s="114"/>
      <c r="FQB77" s="114"/>
      <c r="FQH77" s="114"/>
      <c r="FQI77" s="114"/>
      <c r="FQJ77" s="114"/>
      <c r="FQP77" s="114"/>
      <c r="FQQ77" s="114"/>
      <c r="FQR77" s="114"/>
      <c r="FQX77" s="114"/>
      <c r="FQY77" s="114"/>
      <c r="FQZ77" s="114"/>
      <c r="FRF77" s="114"/>
      <c r="FRG77" s="114"/>
      <c r="FRH77" s="114"/>
      <c r="FRN77" s="114"/>
      <c r="FRO77" s="114"/>
      <c r="FRP77" s="114"/>
      <c r="FRV77" s="114"/>
      <c r="FRW77" s="114"/>
      <c r="FRX77" s="114"/>
      <c r="FSD77" s="114"/>
      <c r="FSE77" s="114"/>
      <c r="FSF77" s="114"/>
      <c r="FSL77" s="114"/>
      <c r="FSM77" s="114"/>
      <c r="FSN77" s="114"/>
      <c r="FST77" s="114"/>
      <c r="FSU77" s="114"/>
      <c r="FSV77" s="114"/>
      <c r="FTB77" s="114"/>
      <c r="FTC77" s="114"/>
      <c r="FTD77" s="114"/>
      <c r="FTJ77" s="114"/>
      <c r="FTK77" s="114"/>
      <c r="FTL77" s="114"/>
      <c r="FTR77" s="114"/>
      <c r="FTS77" s="114"/>
      <c r="FTT77" s="114"/>
      <c r="FTZ77" s="114"/>
      <c r="FUA77" s="114"/>
      <c r="FUB77" s="114"/>
      <c r="FUH77" s="114"/>
      <c r="FUI77" s="114"/>
      <c r="FUJ77" s="114"/>
      <c r="FUP77" s="114"/>
      <c r="FUQ77" s="114"/>
      <c r="FUR77" s="114"/>
      <c r="FUX77" s="114"/>
      <c r="FUY77" s="114"/>
      <c r="FUZ77" s="114"/>
      <c r="FVF77" s="114"/>
      <c r="FVG77" s="114"/>
      <c r="FVH77" s="114"/>
      <c r="FVN77" s="114"/>
      <c r="FVO77" s="114"/>
      <c r="FVP77" s="114"/>
      <c r="FVV77" s="114"/>
      <c r="FVW77" s="114"/>
      <c r="FVX77" s="114"/>
      <c r="FWD77" s="114"/>
      <c r="FWE77" s="114"/>
      <c r="FWF77" s="114"/>
      <c r="FWL77" s="114"/>
      <c r="FWM77" s="114"/>
      <c r="FWN77" s="114"/>
      <c r="FWT77" s="114"/>
      <c r="FWU77" s="114"/>
      <c r="FWV77" s="114"/>
      <c r="FXB77" s="114"/>
      <c r="FXC77" s="114"/>
      <c r="FXD77" s="114"/>
      <c r="FXJ77" s="114"/>
      <c r="FXK77" s="114"/>
      <c r="FXL77" s="114"/>
      <c r="FXR77" s="114"/>
      <c r="FXS77" s="114"/>
      <c r="FXT77" s="114"/>
      <c r="FXZ77" s="114"/>
      <c r="FYA77" s="114"/>
      <c r="FYB77" s="114"/>
      <c r="FYH77" s="114"/>
      <c r="FYI77" s="114"/>
      <c r="FYJ77" s="114"/>
      <c r="FYP77" s="114"/>
      <c r="FYQ77" s="114"/>
      <c r="FYR77" s="114"/>
      <c r="FYX77" s="114"/>
      <c r="FYY77" s="114"/>
      <c r="FYZ77" s="114"/>
      <c r="FZF77" s="114"/>
      <c r="FZG77" s="114"/>
      <c r="FZH77" s="114"/>
      <c r="FZN77" s="114"/>
      <c r="FZO77" s="114"/>
      <c r="FZP77" s="114"/>
      <c r="FZV77" s="114"/>
      <c r="FZW77" s="114"/>
      <c r="FZX77" s="114"/>
      <c r="GAD77" s="114"/>
      <c r="GAE77" s="114"/>
      <c r="GAF77" s="114"/>
      <c r="GAL77" s="114"/>
      <c r="GAM77" s="114"/>
      <c r="GAN77" s="114"/>
      <c r="GAT77" s="114"/>
      <c r="GAU77" s="114"/>
      <c r="GAV77" s="114"/>
      <c r="GBB77" s="114"/>
      <c r="GBC77" s="114"/>
      <c r="GBD77" s="114"/>
      <c r="GBJ77" s="114"/>
      <c r="GBK77" s="114"/>
      <c r="GBL77" s="114"/>
      <c r="GBR77" s="114"/>
      <c r="GBS77" s="114"/>
      <c r="GBT77" s="114"/>
      <c r="GBZ77" s="114"/>
      <c r="GCA77" s="114"/>
      <c r="GCB77" s="114"/>
      <c r="GCH77" s="114"/>
      <c r="GCI77" s="114"/>
      <c r="GCJ77" s="114"/>
      <c r="GCP77" s="114"/>
      <c r="GCQ77" s="114"/>
      <c r="GCR77" s="114"/>
      <c r="GCX77" s="114"/>
      <c r="GCY77" s="114"/>
      <c r="GCZ77" s="114"/>
      <c r="GDF77" s="114"/>
      <c r="GDG77" s="114"/>
      <c r="GDH77" s="114"/>
      <c r="GDN77" s="114"/>
      <c r="GDO77" s="114"/>
      <c r="GDP77" s="114"/>
      <c r="GDV77" s="114"/>
      <c r="GDW77" s="114"/>
      <c r="GDX77" s="114"/>
      <c r="GED77" s="114"/>
      <c r="GEE77" s="114"/>
      <c r="GEF77" s="114"/>
      <c r="GEL77" s="114"/>
      <c r="GEM77" s="114"/>
      <c r="GEN77" s="114"/>
      <c r="GET77" s="114"/>
      <c r="GEU77" s="114"/>
      <c r="GEV77" s="114"/>
      <c r="GFB77" s="114"/>
      <c r="GFC77" s="114"/>
      <c r="GFD77" s="114"/>
      <c r="GFJ77" s="114"/>
      <c r="GFK77" s="114"/>
      <c r="GFL77" s="114"/>
      <c r="GFR77" s="114"/>
      <c r="GFS77" s="114"/>
      <c r="GFT77" s="114"/>
      <c r="GFZ77" s="114"/>
      <c r="GGA77" s="114"/>
      <c r="GGB77" s="114"/>
      <c r="GGH77" s="114"/>
      <c r="GGI77" s="114"/>
      <c r="GGJ77" s="114"/>
      <c r="GGP77" s="114"/>
      <c r="GGQ77" s="114"/>
      <c r="GGR77" s="114"/>
      <c r="GGX77" s="114"/>
      <c r="GGY77" s="114"/>
      <c r="GGZ77" s="114"/>
      <c r="GHF77" s="114"/>
      <c r="GHG77" s="114"/>
      <c r="GHH77" s="114"/>
      <c r="GHN77" s="114"/>
      <c r="GHO77" s="114"/>
      <c r="GHP77" s="114"/>
      <c r="GHV77" s="114"/>
      <c r="GHW77" s="114"/>
      <c r="GHX77" s="114"/>
      <c r="GID77" s="114"/>
      <c r="GIE77" s="114"/>
      <c r="GIF77" s="114"/>
      <c r="GIL77" s="114"/>
      <c r="GIM77" s="114"/>
      <c r="GIN77" s="114"/>
      <c r="GIT77" s="114"/>
      <c r="GIU77" s="114"/>
      <c r="GIV77" s="114"/>
      <c r="GJB77" s="114"/>
      <c r="GJC77" s="114"/>
      <c r="GJD77" s="114"/>
      <c r="GJJ77" s="114"/>
      <c r="GJK77" s="114"/>
      <c r="GJL77" s="114"/>
      <c r="GJR77" s="114"/>
      <c r="GJS77" s="114"/>
      <c r="GJT77" s="114"/>
      <c r="GJZ77" s="114"/>
      <c r="GKA77" s="114"/>
      <c r="GKB77" s="114"/>
      <c r="GKH77" s="114"/>
      <c r="GKI77" s="114"/>
      <c r="GKJ77" s="114"/>
      <c r="GKP77" s="114"/>
      <c r="GKQ77" s="114"/>
      <c r="GKR77" s="114"/>
      <c r="GKX77" s="114"/>
      <c r="GKY77" s="114"/>
      <c r="GKZ77" s="114"/>
      <c r="GLF77" s="114"/>
      <c r="GLG77" s="114"/>
      <c r="GLH77" s="114"/>
      <c r="GLN77" s="114"/>
      <c r="GLO77" s="114"/>
      <c r="GLP77" s="114"/>
      <c r="GLV77" s="114"/>
      <c r="GLW77" s="114"/>
      <c r="GLX77" s="114"/>
      <c r="GMD77" s="114"/>
      <c r="GME77" s="114"/>
      <c r="GMF77" s="114"/>
      <c r="GML77" s="114"/>
      <c r="GMM77" s="114"/>
      <c r="GMN77" s="114"/>
      <c r="GMT77" s="114"/>
      <c r="GMU77" s="114"/>
      <c r="GMV77" s="114"/>
      <c r="GNB77" s="114"/>
      <c r="GNC77" s="114"/>
      <c r="GND77" s="114"/>
      <c r="GNJ77" s="114"/>
      <c r="GNK77" s="114"/>
      <c r="GNL77" s="114"/>
      <c r="GNR77" s="114"/>
      <c r="GNS77" s="114"/>
      <c r="GNT77" s="114"/>
      <c r="GNZ77" s="114"/>
      <c r="GOA77" s="114"/>
      <c r="GOB77" s="114"/>
      <c r="GOH77" s="114"/>
      <c r="GOI77" s="114"/>
      <c r="GOJ77" s="114"/>
      <c r="GOP77" s="114"/>
      <c r="GOQ77" s="114"/>
      <c r="GOR77" s="114"/>
      <c r="GOX77" s="114"/>
      <c r="GOY77" s="114"/>
      <c r="GOZ77" s="114"/>
      <c r="GPF77" s="114"/>
      <c r="GPG77" s="114"/>
      <c r="GPH77" s="114"/>
      <c r="GPN77" s="114"/>
      <c r="GPO77" s="114"/>
      <c r="GPP77" s="114"/>
      <c r="GPV77" s="114"/>
      <c r="GPW77" s="114"/>
      <c r="GPX77" s="114"/>
      <c r="GQD77" s="114"/>
      <c r="GQE77" s="114"/>
      <c r="GQF77" s="114"/>
      <c r="GQL77" s="114"/>
      <c r="GQM77" s="114"/>
      <c r="GQN77" s="114"/>
      <c r="GQT77" s="114"/>
      <c r="GQU77" s="114"/>
      <c r="GQV77" s="114"/>
      <c r="GRB77" s="114"/>
      <c r="GRC77" s="114"/>
      <c r="GRD77" s="114"/>
      <c r="GRJ77" s="114"/>
      <c r="GRK77" s="114"/>
      <c r="GRL77" s="114"/>
      <c r="GRR77" s="114"/>
      <c r="GRS77" s="114"/>
      <c r="GRT77" s="114"/>
      <c r="GRZ77" s="114"/>
      <c r="GSA77" s="114"/>
      <c r="GSB77" s="114"/>
      <c r="GSH77" s="114"/>
      <c r="GSI77" s="114"/>
      <c r="GSJ77" s="114"/>
      <c r="GSP77" s="114"/>
      <c r="GSQ77" s="114"/>
      <c r="GSR77" s="114"/>
      <c r="GSX77" s="114"/>
      <c r="GSY77" s="114"/>
      <c r="GSZ77" s="114"/>
      <c r="GTF77" s="114"/>
      <c r="GTG77" s="114"/>
      <c r="GTH77" s="114"/>
      <c r="GTN77" s="114"/>
      <c r="GTO77" s="114"/>
      <c r="GTP77" s="114"/>
      <c r="GTV77" s="114"/>
      <c r="GTW77" s="114"/>
      <c r="GTX77" s="114"/>
      <c r="GUD77" s="114"/>
      <c r="GUE77" s="114"/>
      <c r="GUF77" s="114"/>
      <c r="GUL77" s="114"/>
      <c r="GUM77" s="114"/>
      <c r="GUN77" s="114"/>
      <c r="GUT77" s="114"/>
      <c r="GUU77" s="114"/>
      <c r="GUV77" s="114"/>
      <c r="GVB77" s="114"/>
      <c r="GVC77" s="114"/>
      <c r="GVD77" s="114"/>
      <c r="GVJ77" s="114"/>
      <c r="GVK77" s="114"/>
      <c r="GVL77" s="114"/>
      <c r="GVR77" s="114"/>
      <c r="GVS77" s="114"/>
      <c r="GVT77" s="114"/>
      <c r="GVZ77" s="114"/>
      <c r="GWA77" s="114"/>
      <c r="GWB77" s="114"/>
      <c r="GWH77" s="114"/>
      <c r="GWI77" s="114"/>
      <c r="GWJ77" s="114"/>
      <c r="GWP77" s="114"/>
      <c r="GWQ77" s="114"/>
      <c r="GWR77" s="114"/>
      <c r="GWX77" s="114"/>
      <c r="GWY77" s="114"/>
      <c r="GWZ77" s="114"/>
      <c r="GXF77" s="114"/>
      <c r="GXG77" s="114"/>
      <c r="GXH77" s="114"/>
      <c r="GXN77" s="114"/>
      <c r="GXO77" s="114"/>
      <c r="GXP77" s="114"/>
      <c r="GXV77" s="114"/>
      <c r="GXW77" s="114"/>
      <c r="GXX77" s="114"/>
      <c r="GYD77" s="114"/>
      <c r="GYE77" s="114"/>
      <c r="GYF77" s="114"/>
      <c r="GYL77" s="114"/>
      <c r="GYM77" s="114"/>
      <c r="GYN77" s="114"/>
      <c r="GYT77" s="114"/>
      <c r="GYU77" s="114"/>
      <c r="GYV77" s="114"/>
      <c r="GZB77" s="114"/>
      <c r="GZC77" s="114"/>
      <c r="GZD77" s="114"/>
      <c r="GZJ77" s="114"/>
      <c r="GZK77" s="114"/>
      <c r="GZL77" s="114"/>
      <c r="GZR77" s="114"/>
      <c r="GZS77" s="114"/>
      <c r="GZT77" s="114"/>
      <c r="GZZ77" s="114"/>
      <c r="HAA77" s="114"/>
      <c r="HAB77" s="114"/>
      <c r="HAH77" s="114"/>
      <c r="HAI77" s="114"/>
      <c r="HAJ77" s="114"/>
      <c r="HAP77" s="114"/>
      <c r="HAQ77" s="114"/>
      <c r="HAR77" s="114"/>
      <c r="HAX77" s="114"/>
      <c r="HAY77" s="114"/>
      <c r="HAZ77" s="114"/>
      <c r="HBF77" s="114"/>
      <c r="HBG77" s="114"/>
      <c r="HBH77" s="114"/>
      <c r="HBN77" s="114"/>
      <c r="HBO77" s="114"/>
      <c r="HBP77" s="114"/>
      <c r="HBV77" s="114"/>
      <c r="HBW77" s="114"/>
      <c r="HBX77" s="114"/>
      <c r="HCD77" s="114"/>
      <c r="HCE77" s="114"/>
      <c r="HCF77" s="114"/>
      <c r="HCL77" s="114"/>
      <c r="HCM77" s="114"/>
      <c r="HCN77" s="114"/>
      <c r="HCT77" s="114"/>
      <c r="HCU77" s="114"/>
      <c r="HCV77" s="114"/>
      <c r="HDB77" s="114"/>
      <c r="HDC77" s="114"/>
      <c r="HDD77" s="114"/>
      <c r="HDJ77" s="114"/>
      <c r="HDK77" s="114"/>
      <c r="HDL77" s="114"/>
      <c r="HDR77" s="114"/>
      <c r="HDS77" s="114"/>
      <c r="HDT77" s="114"/>
      <c r="HDZ77" s="114"/>
      <c r="HEA77" s="114"/>
      <c r="HEB77" s="114"/>
      <c r="HEH77" s="114"/>
      <c r="HEI77" s="114"/>
      <c r="HEJ77" s="114"/>
      <c r="HEP77" s="114"/>
      <c r="HEQ77" s="114"/>
      <c r="HER77" s="114"/>
      <c r="HEX77" s="114"/>
      <c r="HEY77" s="114"/>
      <c r="HEZ77" s="114"/>
      <c r="HFF77" s="114"/>
      <c r="HFG77" s="114"/>
      <c r="HFH77" s="114"/>
      <c r="HFN77" s="114"/>
      <c r="HFO77" s="114"/>
      <c r="HFP77" s="114"/>
      <c r="HFV77" s="114"/>
      <c r="HFW77" s="114"/>
      <c r="HFX77" s="114"/>
      <c r="HGD77" s="114"/>
      <c r="HGE77" s="114"/>
      <c r="HGF77" s="114"/>
      <c r="HGL77" s="114"/>
      <c r="HGM77" s="114"/>
      <c r="HGN77" s="114"/>
      <c r="HGT77" s="114"/>
      <c r="HGU77" s="114"/>
      <c r="HGV77" s="114"/>
      <c r="HHB77" s="114"/>
      <c r="HHC77" s="114"/>
      <c r="HHD77" s="114"/>
      <c r="HHJ77" s="114"/>
      <c r="HHK77" s="114"/>
      <c r="HHL77" s="114"/>
      <c r="HHR77" s="114"/>
      <c r="HHS77" s="114"/>
      <c r="HHT77" s="114"/>
      <c r="HHZ77" s="114"/>
      <c r="HIA77" s="114"/>
      <c r="HIB77" s="114"/>
      <c r="HIH77" s="114"/>
      <c r="HII77" s="114"/>
      <c r="HIJ77" s="114"/>
      <c r="HIP77" s="114"/>
      <c r="HIQ77" s="114"/>
      <c r="HIR77" s="114"/>
      <c r="HIX77" s="114"/>
      <c r="HIY77" s="114"/>
      <c r="HIZ77" s="114"/>
      <c r="HJF77" s="114"/>
      <c r="HJG77" s="114"/>
      <c r="HJH77" s="114"/>
      <c r="HJN77" s="114"/>
      <c r="HJO77" s="114"/>
      <c r="HJP77" s="114"/>
      <c r="HJV77" s="114"/>
      <c r="HJW77" s="114"/>
      <c r="HJX77" s="114"/>
      <c r="HKD77" s="114"/>
      <c r="HKE77" s="114"/>
      <c r="HKF77" s="114"/>
      <c r="HKL77" s="114"/>
      <c r="HKM77" s="114"/>
      <c r="HKN77" s="114"/>
      <c r="HKT77" s="114"/>
      <c r="HKU77" s="114"/>
      <c r="HKV77" s="114"/>
      <c r="HLB77" s="114"/>
      <c r="HLC77" s="114"/>
      <c r="HLD77" s="114"/>
      <c r="HLJ77" s="114"/>
      <c r="HLK77" s="114"/>
      <c r="HLL77" s="114"/>
      <c r="HLR77" s="114"/>
      <c r="HLS77" s="114"/>
      <c r="HLT77" s="114"/>
      <c r="HLZ77" s="114"/>
      <c r="HMA77" s="114"/>
      <c r="HMB77" s="114"/>
      <c r="HMH77" s="114"/>
      <c r="HMI77" s="114"/>
      <c r="HMJ77" s="114"/>
      <c r="HMP77" s="114"/>
      <c r="HMQ77" s="114"/>
      <c r="HMR77" s="114"/>
      <c r="HMX77" s="114"/>
      <c r="HMY77" s="114"/>
      <c r="HMZ77" s="114"/>
      <c r="HNF77" s="114"/>
      <c r="HNG77" s="114"/>
      <c r="HNH77" s="114"/>
      <c r="HNN77" s="114"/>
      <c r="HNO77" s="114"/>
      <c r="HNP77" s="114"/>
      <c r="HNV77" s="114"/>
      <c r="HNW77" s="114"/>
      <c r="HNX77" s="114"/>
      <c r="HOD77" s="114"/>
      <c r="HOE77" s="114"/>
      <c r="HOF77" s="114"/>
      <c r="HOL77" s="114"/>
      <c r="HOM77" s="114"/>
      <c r="HON77" s="114"/>
      <c r="HOT77" s="114"/>
      <c r="HOU77" s="114"/>
      <c r="HOV77" s="114"/>
      <c r="HPB77" s="114"/>
      <c r="HPC77" s="114"/>
      <c r="HPD77" s="114"/>
      <c r="HPJ77" s="114"/>
      <c r="HPK77" s="114"/>
      <c r="HPL77" s="114"/>
      <c r="HPR77" s="114"/>
      <c r="HPS77" s="114"/>
      <c r="HPT77" s="114"/>
      <c r="HPZ77" s="114"/>
      <c r="HQA77" s="114"/>
      <c r="HQB77" s="114"/>
      <c r="HQH77" s="114"/>
      <c r="HQI77" s="114"/>
      <c r="HQJ77" s="114"/>
      <c r="HQP77" s="114"/>
      <c r="HQQ77" s="114"/>
      <c r="HQR77" s="114"/>
      <c r="HQX77" s="114"/>
      <c r="HQY77" s="114"/>
      <c r="HQZ77" s="114"/>
      <c r="HRF77" s="114"/>
      <c r="HRG77" s="114"/>
      <c r="HRH77" s="114"/>
      <c r="HRN77" s="114"/>
      <c r="HRO77" s="114"/>
      <c r="HRP77" s="114"/>
      <c r="HRV77" s="114"/>
      <c r="HRW77" s="114"/>
      <c r="HRX77" s="114"/>
      <c r="HSD77" s="114"/>
      <c r="HSE77" s="114"/>
      <c r="HSF77" s="114"/>
      <c r="HSL77" s="114"/>
      <c r="HSM77" s="114"/>
      <c r="HSN77" s="114"/>
      <c r="HST77" s="114"/>
      <c r="HSU77" s="114"/>
      <c r="HSV77" s="114"/>
      <c r="HTB77" s="114"/>
      <c r="HTC77" s="114"/>
      <c r="HTD77" s="114"/>
      <c r="HTJ77" s="114"/>
      <c r="HTK77" s="114"/>
      <c r="HTL77" s="114"/>
      <c r="HTR77" s="114"/>
      <c r="HTS77" s="114"/>
      <c r="HTT77" s="114"/>
      <c r="HTZ77" s="114"/>
      <c r="HUA77" s="114"/>
      <c r="HUB77" s="114"/>
      <c r="HUH77" s="114"/>
      <c r="HUI77" s="114"/>
      <c r="HUJ77" s="114"/>
      <c r="HUP77" s="114"/>
      <c r="HUQ77" s="114"/>
      <c r="HUR77" s="114"/>
      <c r="HUX77" s="114"/>
      <c r="HUY77" s="114"/>
      <c r="HUZ77" s="114"/>
      <c r="HVF77" s="114"/>
      <c r="HVG77" s="114"/>
      <c r="HVH77" s="114"/>
      <c r="HVN77" s="114"/>
      <c r="HVO77" s="114"/>
      <c r="HVP77" s="114"/>
      <c r="HVV77" s="114"/>
      <c r="HVW77" s="114"/>
      <c r="HVX77" s="114"/>
      <c r="HWD77" s="114"/>
      <c r="HWE77" s="114"/>
      <c r="HWF77" s="114"/>
      <c r="HWL77" s="114"/>
      <c r="HWM77" s="114"/>
      <c r="HWN77" s="114"/>
      <c r="HWT77" s="114"/>
      <c r="HWU77" s="114"/>
      <c r="HWV77" s="114"/>
      <c r="HXB77" s="114"/>
      <c r="HXC77" s="114"/>
      <c r="HXD77" s="114"/>
      <c r="HXJ77" s="114"/>
      <c r="HXK77" s="114"/>
      <c r="HXL77" s="114"/>
      <c r="HXR77" s="114"/>
      <c r="HXS77" s="114"/>
      <c r="HXT77" s="114"/>
      <c r="HXZ77" s="114"/>
      <c r="HYA77" s="114"/>
      <c r="HYB77" s="114"/>
      <c r="HYH77" s="114"/>
      <c r="HYI77" s="114"/>
      <c r="HYJ77" s="114"/>
      <c r="HYP77" s="114"/>
      <c r="HYQ77" s="114"/>
      <c r="HYR77" s="114"/>
      <c r="HYX77" s="114"/>
      <c r="HYY77" s="114"/>
      <c r="HYZ77" s="114"/>
      <c r="HZF77" s="114"/>
      <c r="HZG77" s="114"/>
      <c r="HZH77" s="114"/>
      <c r="HZN77" s="114"/>
      <c r="HZO77" s="114"/>
      <c r="HZP77" s="114"/>
      <c r="HZV77" s="114"/>
      <c r="HZW77" s="114"/>
      <c r="HZX77" s="114"/>
      <c r="IAD77" s="114"/>
      <c r="IAE77" s="114"/>
      <c r="IAF77" s="114"/>
      <c r="IAL77" s="114"/>
      <c r="IAM77" s="114"/>
      <c r="IAN77" s="114"/>
      <c r="IAT77" s="114"/>
      <c r="IAU77" s="114"/>
      <c r="IAV77" s="114"/>
      <c r="IBB77" s="114"/>
      <c r="IBC77" s="114"/>
      <c r="IBD77" s="114"/>
      <c r="IBJ77" s="114"/>
      <c r="IBK77" s="114"/>
      <c r="IBL77" s="114"/>
      <c r="IBR77" s="114"/>
      <c r="IBS77" s="114"/>
      <c r="IBT77" s="114"/>
      <c r="IBZ77" s="114"/>
      <c r="ICA77" s="114"/>
      <c r="ICB77" s="114"/>
      <c r="ICH77" s="114"/>
      <c r="ICI77" s="114"/>
      <c r="ICJ77" s="114"/>
      <c r="ICP77" s="114"/>
      <c r="ICQ77" s="114"/>
      <c r="ICR77" s="114"/>
      <c r="ICX77" s="114"/>
      <c r="ICY77" s="114"/>
      <c r="ICZ77" s="114"/>
      <c r="IDF77" s="114"/>
      <c r="IDG77" s="114"/>
      <c r="IDH77" s="114"/>
      <c r="IDN77" s="114"/>
      <c r="IDO77" s="114"/>
      <c r="IDP77" s="114"/>
      <c r="IDV77" s="114"/>
      <c r="IDW77" s="114"/>
      <c r="IDX77" s="114"/>
      <c r="IED77" s="114"/>
      <c r="IEE77" s="114"/>
      <c r="IEF77" s="114"/>
      <c r="IEL77" s="114"/>
      <c r="IEM77" s="114"/>
      <c r="IEN77" s="114"/>
      <c r="IET77" s="114"/>
      <c r="IEU77" s="114"/>
      <c r="IEV77" s="114"/>
      <c r="IFB77" s="114"/>
      <c r="IFC77" s="114"/>
      <c r="IFD77" s="114"/>
      <c r="IFJ77" s="114"/>
      <c r="IFK77" s="114"/>
      <c r="IFL77" s="114"/>
      <c r="IFR77" s="114"/>
      <c r="IFS77" s="114"/>
      <c r="IFT77" s="114"/>
      <c r="IFZ77" s="114"/>
      <c r="IGA77" s="114"/>
      <c r="IGB77" s="114"/>
      <c r="IGH77" s="114"/>
      <c r="IGI77" s="114"/>
      <c r="IGJ77" s="114"/>
      <c r="IGP77" s="114"/>
      <c r="IGQ77" s="114"/>
      <c r="IGR77" s="114"/>
      <c r="IGX77" s="114"/>
      <c r="IGY77" s="114"/>
      <c r="IGZ77" s="114"/>
      <c r="IHF77" s="114"/>
      <c r="IHG77" s="114"/>
      <c r="IHH77" s="114"/>
      <c r="IHN77" s="114"/>
      <c r="IHO77" s="114"/>
      <c r="IHP77" s="114"/>
      <c r="IHV77" s="114"/>
      <c r="IHW77" s="114"/>
      <c r="IHX77" s="114"/>
      <c r="IID77" s="114"/>
      <c r="IIE77" s="114"/>
      <c r="IIF77" s="114"/>
      <c r="IIL77" s="114"/>
      <c r="IIM77" s="114"/>
      <c r="IIN77" s="114"/>
      <c r="IIT77" s="114"/>
      <c r="IIU77" s="114"/>
      <c r="IIV77" s="114"/>
      <c r="IJB77" s="114"/>
      <c r="IJC77" s="114"/>
      <c r="IJD77" s="114"/>
      <c r="IJJ77" s="114"/>
      <c r="IJK77" s="114"/>
      <c r="IJL77" s="114"/>
      <c r="IJR77" s="114"/>
      <c r="IJS77" s="114"/>
      <c r="IJT77" s="114"/>
      <c r="IJZ77" s="114"/>
      <c r="IKA77" s="114"/>
      <c r="IKB77" s="114"/>
      <c r="IKH77" s="114"/>
      <c r="IKI77" s="114"/>
      <c r="IKJ77" s="114"/>
      <c r="IKP77" s="114"/>
      <c r="IKQ77" s="114"/>
      <c r="IKR77" s="114"/>
      <c r="IKX77" s="114"/>
      <c r="IKY77" s="114"/>
      <c r="IKZ77" s="114"/>
      <c r="ILF77" s="114"/>
      <c r="ILG77" s="114"/>
      <c r="ILH77" s="114"/>
      <c r="ILN77" s="114"/>
      <c r="ILO77" s="114"/>
      <c r="ILP77" s="114"/>
      <c r="ILV77" s="114"/>
      <c r="ILW77" s="114"/>
      <c r="ILX77" s="114"/>
      <c r="IMD77" s="114"/>
      <c r="IME77" s="114"/>
      <c r="IMF77" s="114"/>
      <c r="IML77" s="114"/>
      <c r="IMM77" s="114"/>
      <c r="IMN77" s="114"/>
      <c r="IMT77" s="114"/>
      <c r="IMU77" s="114"/>
      <c r="IMV77" s="114"/>
      <c r="INB77" s="114"/>
      <c r="INC77" s="114"/>
      <c r="IND77" s="114"/>
      <c r="INJ77" s="114"/>
      <c r="INK77" s="114"/>
      <c r="INL77" s="114"/>
      <c r="INR77" s="114"/>
      <c r="INS77" s="114"/>
      <c r="INT77" s="114"/>
      <c r="INZ77" s="114"/>
      <c r="IOA77" s="114"/>
      <c r="IOB77" s="114"/>
      <c r="IOH77" s="114"/>
      <c r="IOI77" s="114"/>
      <c r="IOJ77" s="114"/>
      <c r="IOP77" s="114"/>
      <c r="IOQ77" s="114"/>
      <c r="IOR77" s="114"/>
      <c r="IOX77" s="114"/>
      <c r="IOY77" s="114"/>
      <c r="IOZ77" s="114"/>
      <c r="IPF77" s="114"/>
      <c r="IPG77" s="114"/>
      <c r="IPH77" s="114"/>
      <c r="IPN77" s="114"/>
      <c r="IPO77" s="114"/>
      <c r="IPP77" s="114"/>
      <c r="IPV77" s="114"/>
      <c r="IPW77" s="114"/>
      <c r="IPX77" s="114"/>
      <c r="IQD77" s="114"/>
      <c r="IQE77" s="114"/>
      <c r="IQF77" s="114"/>
      <c r="IQL77" s="114"/>
      <c r="IQM77" s="114"/>
      <c r="IQN77" s="114"/>
      <c r="IQT77" s="114"/>
      <c r="IQU77" s="114"/>
      <c r="IQV77" s="114"/>
      <c r="IRB77" s="114"/>
      <c r="IRC77" s="114"/>
      <c r="IRD77" s="114"/>
      <c r="IRJ77" s="114"/>
      <c r="IRK77" s="114"/>
      <c r="IRL77" s="114"/>
      <c r="IRR77" s="114"/>
      <c r="IRS77" s="114"/>
      <c r="IRT77" s="114"/>
      <c r="IRZ77" s="114"/>
      <c r="ISA77" s="114"/>
      <c r="ISB77" s="114"/>
      <c r="ISH77" s="114"/>
      <c r="ISI77" s="114"/>
      <c r="ISJ77" s="114"/>
      <c r="ISP77" s="114"/>
      <c r="ISQ77" s="114"/>
      <c r="ISR77" s="114"/>
      <c r="ISX77" s="114"/>
      <c r="ISY77" s="114"/>
      <c r="ISZ77" s="114"/>
      <c r="ITF77" s="114"/>
      <c r="ITG77" s="114"/>
      <c r="ITH77" s="114"/>
      <c r="ITN77" s="114"/>
      <c r="ITO77" s="114"/>
      <c r="ITP77" s="114"/>
      <c r="ITV77" s="114"/>
      <c r="ITW77" s="114"/>
      <c r="ITX77" s="114"/>
      <c r="IUD77" s="114"/>
      <c r="IUE77" s="114"/>
      <c r="IUF77" s="114"/>
      <c r="IUL77" s="114"/>
      <c r="IUM77" s="114"/>
      <c r="IUN77" s="114"/>
      <c r="IUT77" s="114"/>
      <c r="IUU77" s="114"/>
      <c r="IUV77" s="114"/>
      <c r="IVB77" s="114"/>
      <c r="IVC77" s="114"/>
      <c r="IVD77" s="114"/>
      <c r="IVJ77" s="114"/>
      <c r="IVK77" s="114"/>
      <c r="IVL77" s="114"/>
      <c r="IVR77" s="114"/>
      <c r="IVS77" s="114"/>
      <c r="IVT77" s="114"/>
      <c r="IVZ77" s="114"/>
      <c r="IWA77" s="114"/>
      <c r="IWB77" s="114"/>
      <c r="IWH77" s="114"/>
      <c r="IWI77" s="114"/>
      <c r="IWJ77" s="114"/>
      <c r="IWP77" s="114"/>
      <c r="IWQ77" s="114"/>
      <c r="IWR77" s="114"/>
      <c r="IWX77" s="114"/>
      <c r="IWY77" s="114"/>
      <c r="IWZ77" s="114"/>
      <c r="IXF77" s="114"/>
      <c r="IXG77" s="114"/>
      <c r="IXH77" s="114"/>
      <c r="IXN77" s="114"/>
      <c r="IXO77" s="114"/>
      <c r="IXP77" s="114"/>
      <c r="IXV77" s="114"/>
      <c r="IXW77" s="114"/>
      <c r="IXX77" s="114"/>
      <c r="IYD77" s="114"/>
      <c r="IYE77" s="114"/>
      <c r="IYF77" s="114"/>
      <c r="IYL77" s="114"/>
      <c r="IYM77" s="114"/>
      <c r="IYN77" s="114"/>
      <c r="IYT77" s="114"/>
      <c r="IYU77" s="114"/>
      <c r="IYV77" s="114"/>
      <c r="IZB77" s="114"/>
      <c r="IZC77" s="114"/>
      <c r="IZD77" s="114"/>
      <c r="IZJ77" s="114"/>
      <c r="IZK77" s="114"/>
      <c r="IZL77" s="114"/>
      <c r="IZR77" s="114"/>
      <c r="IZS77" s="114"/>
      <c r="IZT77" s="114"/>
      <c r="IZZ77" s="114"/>
      <c r="JAA77" s="114"/>
      <c r="JAB77" s="114"/>
      <c r="JAH77" s="114"/>
      <c r="JAI77" s="114"/>
      <c r="JAJ77" s="114"/>
      <c r="JAP77" s="114"/>
      <c r="JAQ77" s="114"/>
      <c r="JAR77" s="114"/>
      <c r="JAX77" s="114"/>
      <c r="JAY77" s="114"/>
      <c r="JAZ77" s="114"/>
      <c r="JBF77" s="114"/>
      <c r="JBG77" s="114"/>
      <c r="JBH77" s="114"/>
      <c r="JBN77" s="114"/>
      <c r="JBO77" s="114"/>
      <c r="JBP77" s="114"/>
      <c r="JBV77" s="114"/>
      <c r="JBW77" s="114"/>
      <c r="JBX77" s="114"/>
      <c r="JCD77" s="114"/>
      <c r="JCE77" s="114"/>
      <c r="JCF77" s="114"/>
      <c r="JCL77" s="114"/>
      <c r="JCM77" s="114"/>
      <c r="JCN77" s="114"/>
      <c r="JCT77" s="114"/>
      <c r="JCU77" s="114"/>
      <c r="JCV77" s="114"/>
      <c r="JDB77" s="114"/>
      <c r="JDC77" s="114"/>
      <c r="JDD77" s="114"/>
      <c r="JDJ77" s="114"/>
      <c r="JDK77" s="114"/>
      <c r="JDL77" s="114"/>
      <c r="JDR77" s="114"/>
      <c r="JDS77" s="114"/>
      <c r="JDT77" s="114"/>
      <c r="JDZ77" s="114"/>
      <c r="JEA77" s="114"/>
      <c r="JEB77" s="114"/>
      <c r="JEH77" s="114"/>
      <c r="JEI77" s="114"/>
      <c r="JEJ77" s="114"/>
      <c r="JEP77" s="114"/>
      <c r="JEQ77" s="114"/>
      <c r="JER77" s="114"/>
      <c r="JEX77" s="114"/>
      <c r="JEY77" s="114"/>
      <c r="JEZ77" s="114"/>
      <c r="JFF77" s="114"/>
      <c r="JFG77" s="114"/>
      <c r="JFH77" s="114"/>
      <c r="JFN77" s="114"/>
      <c r="JFO77" s="114"/>
      <c r="JFP77" s="114"/>
      <c r="JFV77" s="114"/>
      <c r="JFW77" s="114"/>
      <c r="JFX77" s="114"/>
      <c r="JGD77" s="114"/>
      <c r="JGE77" s="114"/>
      <c r="JGF77" s="114"/>
      <c r="JGL77" s="114"/>
      <c r="JGM77" s="114"/>
      <c r="JGN77" s="114"/>
      <c r="JGT77" s="114"/>
      <c r="JGU77" s="114"/>
      <c r="JGV77" s="114"/>
      <c r="JHB77" s="114"/>
      <c r="JHC77" s="114"/>
      <c r="JHD77" s="114"/>
      <c r="JHJ77" s="114"/>
      <c r="JHK77" s="114"/>
      <c r="JHL77" s="114"/>
      <c r="JHR77" s="114"/>
      <c r="JHS77" s="114"/>
      <c r="JHT77" s="114"/>
      <c r="JHZ77" s="114"/>
      <c r="JIA77" s="114"/>
      <c r="JIB77" s="114"/>
      <c r="JIH77" s="114"/>
      <c r="JII77" s="114"/>
      <c r="JIJ77" s="114"/>
      <c r="JIP77" s="114"/>
      <c r="JIQ77" s="114"/>
      <c r="JIR77" s="114"/>
      <c r="JIX77" s="114"/>
      <c r="JIY77" s="114"/>
      <c r="JIZ77" s="114"/>
      <c r="JJF77" s="114"/>
      <c r="JJG77" s="114"/>
      <c r="JJH77" s="114"/>
      <c r="JJN77" s="114"/>
      <c r="JJO77" s="114"/>
      <c r="JJP77" s="114"/>
      <c r="JJV77" s="114"/>
      <c r="JJW77" s="114"/>
      <c r="JJX77" s="114"/>
      <c r="JKD77" s="114"/>
      <c r="JKE77" s="114"/>
      <c r="JKF77" s="114"/>
      <c r="JKL77" s="114"/>
      <c r="JKM77" s="114"/>
      <c r="JKN77" s="114"/>
      <c r="JKT77" s="114"/>
      <c r="JKU77" s="114"/>
      <c r="JKV77" s="114"/>
      <c r="JLB77" s="114"/>
      <c r="JLC77" s="114"/>
      <c r="JLD77" s="114"/>
      <c r="JLJ77" s="114"/>
      <c r="JLK77" s="114"/>
      <c r="JLL77" s="114"/>
      <c r="JLR77" s="114"/>
      <c r="JLS77" s="114"/>
      <c r="JLT77" s="114"/>
      <c r="JLZ77" s="114"/>
      <c r="JMA77" s="114"/>
      <c r="JMB77" s="114"/>
      <c r="JMH77" s="114"/>
      <c r="JMI77" s="114"/>
      <c r="JMJ77" s="114"/>
      <c r="JMP77" s="114"/>
      <c r="JMQ77" s="114"/>
      <c r="JMR77" s="114"/>
      <c r="JMX77" s="114"/>
      <c r="JMY77" s="114"/>
      <c r="JMZ77" s="114"/>
      <c r="JNF77" s="114"/>
      <c r="JNG77" s="114"/>
      <c r="JNH77" s="114"/>
      <c r="JNN77" s="114"/>
      <c r="JNO77" s="114"/>
      <c r="JNP77" s="114"/>
      <c r="JNV77" s="114"/>
      <c r="JNW77" s="114"/>
      <c r="JNX77" s="114"/>
      <c r="JOD77" s="114"/>
      <c r="JOE77" s="114"/>
      <c r="JOF77" s="114"/>
      <c r="JOL77" s="114"/>
      <c r="JOM77" s="114"/>
      <c r="JON77" s="114"/>
      <c r="JOT77" s="114"/>
      <c r="JOU77" s="114"/>
      <c r="JOV77" s="114"/>
      <c r="JPB77" s="114"/>
      <c r="JPC77" s="114"/>
      <c r="JPD77" s="114"/>
      <c r="JPJ77" s="114"/>
      <c r="JPK77" s="114"/>
      <c r="JPL77" s="114"/>
      <c r="JPR77" s="114"/>
      <c r="JPS77" s="114"/>
      <c r="JPT77" s="114"/>
      <c r="JPZ77" s="114"/>
      <c r="JQA77" s="114"/>
      <c r="JQB77" s="114"/>
      <c r="JQH77" s="114"/>
      <c r="JQI77" s="114"/>
      <c r="JQJ77" s="114"/>
      <c r="JQP77" s="114"/>
      <c r="JQQ77" s="114"/>
      <c r="JQR77" s="114"/>
      <c r="JQX77" s="114"/>
      <c r="JQY77" s="114"/>
      <c r="JQZ77" s="114"/>
      <c r="JRF77" s="114"/>
      <c r="JRG77" s="114"/>
      <c r="JRH77" s="114"/>
      <c r="JRN77" s="114"/>
      <c r="JRO77" s="114"/>
      <c r="JRP77" s="114"/>
      <c r="JRV77" s="114"/>
      <c r="JRW77" s="114"/>
      <c r="JRX77" s="114"/>
      <c r="JSD77" s="114"/>
      <c r="JSE77" s="114"/>
      <c r="JSF77" s="114"/>
      <c r="JSL77" s="114"/>
      <c r="JSM77" s="114"/>
      <c r="JSN77" s="114"/>
      <c r="JST77" s="114"/>
      <c r="JSU77" s="114"/>
      <c r="JSV77" s="114"/>
      <c r="JTB77" s="114"/>
      <c r="JTC77" s="114"/>
      <c r="JTD77" s="114"/>
      <c r="JTJ77" s="114"/>
      <c r="JTK77" s="114"/>
      <c r="JTL77" s="114"/>
      <c r="JTR77" s="114"/>
      <c r="JTS77" s="114"/>
      <c r="JTT77" s="114"/>
      <c r="JTZ77" s="114"/>
      <c r="JUA77" s="114"/>
      <c r="JUB77" s="114"/>
      <c r="JUH77" s="114"/>
      <c r="JUI77" s="114"/>
      <c r="JUJ77" s="114"/>
      <c r="JUP77" s="114"/>
      <c r="JUQ77" s="114"/>
      <c r="JUR77" s="114"/>
      <c r="JUX77" s="114"/>
      <c r="JUY77" s="114"/>
      <c r="JUZ77" s="114"/>
      <c r="JVF77" s="114"/>
      <c r="JVG77" s="114"/>
      <c r="JVH77" s="114"/>
      <c r="JVN77" s="114"/>
      <c r="JVO77" s="114"/>
      <c r="JVP77" s="114"/>
      <c r="JVV77" s="114"/>
      <c r="JVW77" s="114"/>
      <c r="JVX77" s="114"/>
      <c r="JWD77" s="114"/>
      <c r="JWE77" s="114"/>
      <c r="JWF77" s="114"/>
      <c r="JWL77" s="114"/>
      <c r="JWM77" s="114"/>
      <c r="JWN77" s="114"/>
      <c r="JWT77" s="114"/>
      <c r="JWU77" s="114"/>
      <c r="JWV77" s="114"/>
      <c r="JXB77" s="114"/>
      <c r="JXC77" s="114"/>
      <c r="JXD77" s="114"/>
      <c r="JXJ77" s="114"/>
      <c r="JXK77" s="114"/>
      <c r="JXL77" s="114"/>
      <c r="JXR77" s="114"/>
      <c r="JXS77" s="114"/>
      <c r="JXT77" s="114"/>
      <c r="JXZ77" s="114"/>
      <c r="JYA77" s="114"/>
      <c r="JYB77" s="114"/>
      <c r="JYH77" s="114"/>
      <c r="JYI77" s="114"/>
      <c r="JYJ77" s="114"/>
      <c r="JYP77" s="114"/>
      <c r="JYQ77" s="114"/>
      <c r="JYR77" s="114"/>
      <c r="JYX77" s="114"/>
      <c r="JYY77" s="114"/>
      <c r="JYZ77" s="114"/>
      <c r="JZF77" s="114"/>
      <c r="JZG77" s="114"/>
      <c r="JZH77" s="114"/>
      <c r="JZN77" s="114"/>
      <c r="JZO77" s="114"/>
      <c r="JZP77" s="114"/>
      <c r="JZV77" s="114"/>
      <c r="JZW77" s="114"/>
      <c r="JZX77" s="114"/>
      <c r="KAD77" s="114"/>
      <c r="KAE77" s="114"/>
      <c r="KAF77" s="114"/>
      <c r="KAL77" s="114"/>
      <c r="KAM77" s="114"/>
      <c r="KAN77" s="114"/>
      <c r="KAT77" s="114"/>
      <c r="KAU77" s="114"/>
      <c r="KAV77" s="114"/>
      <c r="KBB77" s="114"/>
      <c r="KBC77" s="114"/>
      <c r="KBD77" s="114"/>
      <c r="KBJ77" s="114"/>
      <c r="KBK77" s="114"/>
      <c r="KBL77" s="114"/>
      <c r="KBR77" s="114"/>
      <c r="KBS77" s="114"/>
      <c r="KBT77" s="114"/>
      <c r="KBZ77" s="114"/>
      <c r="KCA77" s="114"/>
      <c r="KCB77" s="114"/>
      <c r="KCH77" s="114"/>
      <c r="KCI77" s="114"/>
      <c r="KCJ77" s="114"/>
      <c r="KCP77" s="114"/>
      <c r="KCQ77" s="114"/>
      <c r="KCR77" s="114"/>
      <c r="KCX77" s="114"/>
      <c r="KCY77" s="114"/>
      <c r="KCZ77" s="114"/>
      <c r="KDF77" s="114"/>
      <c r="KDG77" s="114"/>
      <c r="KDH77" s="114"/>
      <c r="KDN77" s="114"/>
      <c r="KDO77" s="114"/>
      <c r="KDP77" s="114"/>
      <c r="KDV77" s="114"/>
      <c r="KDW77" s="114"/>
      <c r="KDX77" s="114"/>
      <c r="KED77" s="114"/>
      <c r="KEE77" s="114"/>
      <c r="KEF77" s="114"/>
      <c r="KEL77" s="114"/>
      <c r="KEM77" s="114"/>
      <c r="KEN77" s="114"/>
      <c r="KET77" s="114"/>
      <c r="KEU77" s="114"/>
      <c r="KEV77" s="114"/>
      <c r="KFB77" s="114"/>
      <c r="KFC77" s="114"/>
      <c r="KFD77" s="114"/>
      <c r="KFJ77" s="114"/>
      <c r="KFK77" s="114"/>
      <c r="KFL77" s="114"/>
      <c r="KFR77" s="114"/>
      <c r="KFS77" s="114"/>
      <c r="KFT77" s="114"/>
      <c r="KFZ77" s="114"/>
      <c r="KGA77" s="114"/>
      <c r="KGB77" s="114"/>
      <c r="KGH77" s="114"/>
      <c r="KGI77" s="114"/>
      <c r="KGJ77" s="114"/>
      <c r="KGP77" s="114"/>
      <c r="KGQ77" s="114"/>
      <c r="KGR77" s="114"/>
      <c r="KGX77" s="114"/>
      <c r="KGY77" s="114"/>
      <c r="KGZ77" s="114"/>
      <c r="KHF77" s="114"/>
      <c r="KHG77" s="114"/>
      <c r="KHH77" s="114"/>
      <c r="KHN77" s="114"/>
      <c r="KHO77" s="114"/>
      <c r="KHP77" s="114"/>
      <c r="KHV77" s="114"/>
      <c r="KHW77" s="114"/>
      <c r="KHX77" s="114"/>
      <c r="KID77" s="114"/>
      <c r="KIE77" s="114"/>
      <c r="KIF77" s="114"/>
      <c r="KIL77" s="114"/>
      <c r="KIM77" s="114"/>
      <c r="KIN77" s="114"/>
      <c r="KIT77" s="114"/>
      <c r="KIU77" s="114"/>
      <c r="KIV77" s="114"/>
      <c r="KJB77" s="114"/>
      <c r="KJC77" s="114"/>
      <c r="KJD77" s="114"/>
      <c r="KJJ77" s="114"/>
      <c r="KJK77" s="114"/>
      <c r="KJL77" s="114"/>
      <c r="KJR77" s="114"/>
      <c r="KJS77" s="114"/>
      <c r="KJT77" s="114"/>
      <c r="KJZ77" s="114"/>
      <c r="KKA77" s="114"/>
      <c r="KKB77" s="114"/>
      <c r="KKH77" s="114"/>
      <c r="KKI77" s="114"/>
      <c r="KKJ77" s="114"/>
      <c r="KKP77" s="114"/>
      <c r="KKQ77" s="114"/>
      <c r="KKR77" s="114"/>
      <c r="KKX77" s="114"/>
      <c r="KKY77" s="114"/>
      <c r="KKZ77" s="114"/>
      <c r="KLF77" s="114"/>
      <c r="KLG77" s="114"/>
      <c r="KLH77" s="114"/>
      <c r="KLN77" s="114"/>
      <c r="KLO77" s="114"/>
      <c r="KLP77" s="114"/>
      <c r="KLV77" s="114"/>
      <c r="KLW77" s="114"/>
      <c r="KLX77" s="114"/>
      <c r="KMD77" s="114"/>
      <c r="KME77" s="114"/>
      <c r="KMF77" s="114"/>
      <c r="KML77" s="114"/>
      <c r="KMM77" s="114"/>
      <c r="KMN77" s="114"/>
      <c r="KMT77" s="114"/>
      <c r="KMU77" s="114"/>
      <c r="KMV77" s="114"/>
      <c r="KNB77" s="114"/>
      <c r="KNC77" s="114"/>
      <c r="KND77" s="114"/>
      <c r="KNJ77" s="114"/>
      <c r="KNK77" s="114"/>
      <c r="KNL77" s="114"/>
      <c r="KNR77" s="114"/>
      <c r="KNS77" s="114"/>
      <c r="KNT77" s="114"/>
      <c r="KNZ77" s="114"/>
      <c r="KOA77" s="114"/>
      <c r="KOB77" s="114"/>
      <c r="KOH77" s="114"/>
      <c r="KOI77" s="114"/>
      <c r="KOJ77" s="114"/>
      <c r="KOP77" s="114"/>
      <c r="KOQ77" s="114"/>
      <c r="KOR77" s="114"/>
      <c r="KOX77" s="114"/>
      <c r="KOY77" s="114"/>
      <c r="KOZ77" s="114"/>
      <c r="KPF77" s="114"/>
      <c r="KPG77" s="114"/>
      <c r="KPH77" s="114"/>
      <c r="KPN77" s="114"/>
      <c r="KPO77" s="114"/>
      <c r="KPP77" s="114"/>
      <c r="KPV77" s="114"/>
      <c r="KPW77" s="114"/>
      <c r="KPX77" s="114"/>
      <c r="KQD77" s="114"/>
      <c r="KQE77" s="114"/>
      <c r="KQF77" s="114"/>
      <c r="KQL77" s="114"/>
      <c r="KQM77" s="114"/>
      <c r="KQN77" s="114"/>
      <c r="KQT77" s="114"/>
      <c r="KQU77" s="114"/>
      <c r="KQV77" s="114"/>
      <c r="KRB77" s="114"/>
      <c r="KRC77" s="114"/>
      <c r="KRD77" s="114"/>
      <c r="KRJ77" s="114"/>
      <c r="KRK77" s="114"/>
      <c r="KRL77" s="114"/>
      <c r="KRR77" s="114"/>
      <c r="KRS77" s="114"/>
      <c r="KRT77" s="114"/>
      <c r="KRZ77" s="114"/>
      <c r="KSA77" s="114"/>
      <c r="KSB77" s="114"/>
      <c r="KSH77" s="114"/>
      <c r="KSI77" s="114"/>
      <c r="KSJ77" s="114"/>
      <c r="KSP77" s="114"/>
      <c r="KSQ77" s="114"/>
      <c r="KSR77" s="114"/>
      <c r="KSX77" s="114"/>
      <c r="KSY77" s="114"/>
      <c r="KSZ77" s="114"/>
      <c r="KTF77" s="114"/>
      <c r="KTG77" s="114"/>
      <c r="KTH77" s="114"/>
      <c r="KTN77" s="114"/>
      <c r="KTO77" s="114"/>
      <c r="KTP77" s="114"/>
      <c r="KTV77" s="114"/>
      <c r="KTW77" s="114"/>
      <c r="KTX77" s="114"/>
      <c r="KUD77" s="114"/>
      <c r="KUE77" s="114"/>
      <c r="KUF77" s="114"/>
      <c r="KUL77" s="114"/>
      <c r="KUM77" s="114"/>
      <c r="KUN77" s="114"/>
      <c r="KUT77" s="114"/>
      <c r="KUU77" s="114"/>
      <c r="KUV77" s="114"/>
      <c r="KVB77" s="114"/>
      <c r="KVC77" s="114"/>
      <c r="KVD77" s="114"/>
      <c r="KVJ77" s="114"/>
      <c r="KVK77" s="114"/>
      <c r="KVL77" s="114"/>
      <c r="KVR77" s="114"/>
      <c r="KVS77" s="114"/>
      <c r="KVT77" s="114"/>
      <c r="KVZ77" s="114"/>
      <c r="KWA77" s="114"/>
      <c r="KWB77" s="114"/>
      <c r="KWH77" s="114"/>
      <c r="KWI77" s="114"/>
      <c r="KWJ77" s="114"/>
      <c r="KWP77" s="114"/>
      <c r="KWQ77" s="114"/>
      <c r="KWR77" s="114"/>
      <c r="KWX77" s="114"/>
      <c r="KWY77" s="114"/>
      <c r="KWZ77" s="114"/>
      <c r="KXF77" s="114"/>
      <c r="KXG77" s="114"/>
      <c r="KXH77" s="114"/>
      <c r="KXN77" s="114"/>
      <c r="KXO77" s="114"/>
      <c r="KXP77" s="114"/>
      <c r="KXV77" s="114"/>
      <c r="KXW77" s="114"/>
      <c r="KXX77" s="114"/>
    </row>
    <row r="78" spans="1:1020 1026:2044 2050:3068 3074:4092 4098:5116 5122:6140 6146:7164 7170:8084" x14ac:dyDescent="0.35">
      <c r="A78" s="22">
        <f t="shared" si="15"/>
        <v>73</v>
      </c>
      <c r="B78" s="23">
        <v>1019.4</v>
      </c>
      <c r="C78" s="23">
        <v>1019.41</v>
      </c>
      <c r="D78" s="61" t="s">
        <v>12</v>
      </c>
      <c r="E78" s="21">
        <f t="shared" si="11"/>
        <v>9.9999999999909051</v>
      </c>
      <c r="F78" s="21">
        <v>7</v>
      </c>
      <c r="G78" s="21">
        <f>F78*E78</f>
        <v>69.999999999936335</v>
      </c>
      <c r="H78" s="21">
        <v>0.15</v>
      </c>
      <c r="I78" s="21">
        <f>E78*F78*H78</f>
        <v>10.49999999999045</v>
      </c>
      <c r="J78" s="21">
        <v>7</v>
      </c>
      <c r="K78" s="21">
        <f>J78*E78</f>
        <v>69.999999999936335</v>
      </c>
      <c r="L78" s="21">
        <v>0.05</v>
      </c>
      <c r="M78" s="21">
        <f>E78*J78*L78</f>
        <v>3.4999999999968168</v>
      </c>
      <c r="N78" s="21">
        <v>7</v>
      </c>
      <c r="O78" s="21">
        <f t="shared" si="12"/>
        <v>69.999999999936335</v>
      </c>
      <c r="P78" s="21">
        <f t="shared" si="13"/>
        <v>69.999999999936335</v>
      </c>
      <c r="Q78" s="21">
        <v>0.04</v>
      </c>
      <c r="R78" s="21">
        <f t="shared" si="14"/>
        <v>2.7999999999974534</v>
      </c>
      <c r="S78" s="94" t="s">
        <v>13</v>
      </c>
      <c r="T78" s="63"/>
      <c r="U78" s="63"/>
      <c r="Z78" s="114"/>
      <c r="AA78" s="114"/>
      <c r="AB78" s="114"/>
      <c r="AH78" s="114"/>
      <c r="AI78" s="114"/>
      <c r="AJ78" s="114"/>
      <c r="AP78" s="114"/>
      <c r="AQ78" s="114"/>
      <c r="AR78" s="114"/>
      <c r="AX78" s="114"/>
      <c r="AY78" s="114"/>
      <c r="AZ78" s="114"/>
      <c r="BF78" s="114"/>
      <c r="BG78" s="114"/>
      <c r="BH78" s="114"/>
      <c r="BN78" s="114"/>
      <c r="BO78" s="114"/>
      <c r="BP78" s="114"/>
      <c r="BV78" s="114"/>
      <c r="BW78" s="114"/>
      <c r="BX78" s="114"/>
      <c r="CD78" s="114"/>
      <c r="CE78" s="114"/>
      <c r="CF78" s="114"/>
      <c r="CL78" s="114"/>
      <c r="CM78" s="114"/>
      <c r="CN78" s="114"/>
      <c r="CT78" s="114"/>
      <c r="CU78" s="114"/>
      <c r="CV78" s="114"/>
      <c r="DB78" s="114"/>
      <c r="DC78" s="114"/>
      <c r="DD78" s="114"/>
      <c r="DJ78" s="114"/>
      <c r="DK78" s="114"/>
      <c r="DL78" s="114"/>
      <c r="DR78" s="114"/>
      <c r="DS78" s="114"/>
      <c r="DT78" s="114"/>
      <c r="DZ78" s="114"/>
      <c r="EA78" s="114"/>
      <c r="EB78" s="114"/>
      <c r="EH78" s="114"/>
      <c r="EI78" s="114"/>
      <c r="EJ78" s="114"/>
      <c r="EP78" s="114"/>
      <c r="EQ78" s="114"/>
      <c r="ER78" s="114"/>
      <c r="EX78" s="114"/>
      <c r="EY78" s="114"/>
      <c r="EZ78" s="114"/>
      <c r="FF78" s="114"/>
      <c r="FG78" s="114"/>
      <c r="FH78" s="114"/>
      <c r="FN78" s="114"/>
      <c r="FO78" s="114"/>
      <c r="FP78" s="114"/>
      <c r="FV78" s="114"/>
      <c r="FW78" s="114"/>
      <c r="FX78" s="114"/>
      <c r="GD78" s="114"/>
      <c r="GE78" s="114"/>
      <c r="GF78" s="114"/>
      <c r="GL78" s="114"/>
      <c r="GM78" s="114"/>
      <c r="GN78" s="114"/>
      <c r="GT78" s="114"/>
      <c r="GU78" s="114"/>
      <c r="GV78" s="114"/>
      <c r="HB78" s="114"/>
      <c r="HC78" s="114"/>
      <c r="HD78" s="114"/>
      <c r="HJ78" s="114"/>
      <c r="HK78" s="114"/>
      <c r="HL78" s="114"/>
      <c r="HR78" s="114"/>
      <c r="HS78" s="114"/>
      <c r="HT78" s="114"/>
      <c r="HZ78" s="114"/>
      <c r="IA78" s="114"/>
      <c r="IB78" s="114"/>
      <c r="IH78" s="114"/>
      <c r="II78" s="114"/>
      <c r="IJ78" s="114"/>
      <c r="IP78" s="114"/>
      <c r="IQ78" s="114"/>
      <c r="IR78" s="114"/>
      <c r="IX78" s="114"/>
      <c r="IY78" s="114"/>
      <c r="IZ78" s="114"/>
      <c r="JF78" s="114"/>
      <c r="JG78" s="114"/>
      <c r="JH78" s="114"/>
      <c r="JN78" s="114"/>
      <c r="JO78" s="114"/>
      <c r="JP78" s="114"/>
      <c r="JV78" s="114"/>
      <c r="JW78" s="114"/>
      <c r="JX78" s="114"/>
      <c r="KD78" s="114"/>
      <c r="KE78" s="114"/>
      <c r="KF78" s="114"/>
      <c r="KL78" s="114"/>
      <c r="KM78" s="114"/>
      <c r="KN78" s="114"/>
      <c r="KT78" s="114"/>
      <c r="KU78" s="114"/>
      <c r="KV78" s="114"/>
      <c r="LB78" s="114"/>
      <c r="LC78" s="114"/>
      <c r="LD78" s="114"/>
      <c r="LJ78" s="114"/>
      <c r="LK78" s="114"/>
      <c r="LL78" s="114"/>
      <c r="LR78" s="114"/>
      <c r="LS78" s="114"/>
      <c r="LT78" s="114"/>
      <c r="LZ78" s="114"/>
      <c r="MA78" s="114"/>
      <c r="MB78" s="114"/>
      <c r="MH78" s="114"/>
      <c r="MI78" s="114"/>
      <c r="MJ78" s="114"/>
      <c r="MP78" s="114"/>
      <c r="MQ78" s="114"/>
      <c r="MR78" s="114"/>
      <c r="MX78" s="114"/>
      <c r="MY78" s="114"/>
      <c r="MZ78" s="114"/>
      <c r="NF78" s="114"/>
      <c r="NG78" s="114"/>
      <c r="NH78" s="114"/>
      <c r="NN78" s="114"/>
      <c r="NO78" s="114"/>
      <c r="NP78" s="114"/>
      <c r="NV78" s="114"/>
      <c r="NW78" s="114"/>
      <c r="NX78" s="114"/>
      <c r="OD78" s="114"/>
      <c r="OE78" s="114"/>
      <c r="OF78" s="114"/>
      <c r="OL78" s="114"/>
      <c r="OM78" s="114"/>
      <c r="ON78" s="114"/>
      <c r="OT78" s="114"/>
      <c r="OU78" s="114"/>
      <c r="OV78" s="114"/>
      <c r="PB78" s="114"/>
      <c r="PC78" s="114"/>
      <c r="PD78" s="114"/>
      <c r="PJ78" s="114"/>
      <c r="PK78" s="114"/>
      <c r="PL78" s="114"/>
      <c r="PR78" s="114"/>
      <c r="PS78" s="114"/>
      <c r="PT78" s="114"/>
      <c r="PZ78" s="114"/>
      <c r="QA78" s="114"/>
      <c r="QB78" s="114"/>
      <c r="QH78" s="114"/>
      <c r="QI78" s="114"/>
      <c r="QJ78" s="114"/>
      <c r="QP78" s="114"/>
      <c r="QQ78" s="114"/>
      <c r="QR78" s="114"/>
      <c r="QX78" s="114"/>
      <c r="QY78" s="114"/>
      <c r="QZ78" s="114"/>
      <c r="RF78" s="114"/>
      <c r="RG78" s="114"/>
      <c r="RH78" s="114"/>
      <c r="RN78" s="114"/>
      <c r="RO78" s="114"/>
      <c r="RP78" s="114"/>
      <c r="RV78" s="114"/>
      <c r="RW78" s="114"/>
      <c r="RX78" s="114"/>
      <c r="SD78" s="114"/>
      <c r="SE78" s="114"/>
      <c r="SF78" s="114"/>
      <c r="SL78" s="114"/>
      <c r="SM78" s="114"/>
      <c r="SN78" s="114"/>
      <c r="ST78" s="114"/>
      <c r="SU78" s="114"/>
      <c r="SV78" s="114"/>
      <c r="TB78" s="114"/>
      <c r="TC78" s="114"/>
      <c r="TD78" s="114"/>
      <c r="TJ78" s="114"/>
      <c r="TK78" s="114"/>
      <c r="TL78" s="114"/>
      <c r="TR78" s="114"/>
      <c r="TS78" s="114"/>
      <c r="TT78" s="114"/>
      <c r="TZ78" s="114"/>
      <c r="UA78" s="114"/>
      <c r="UB78" s="114"/>
      <c r="UH78" s="114"/>
      <c r="UI78" s="114"/>
      <c r="UJ78" s="114"/>
      <c r="UP78" s="114"/>
      <c r="UQ78" s="114"/>
      <c r="UR78" s="114"/>
      <c r="UX78" s="114"/>
      <c r="UY78" s="114"/>
      <c r="UZ78" s="114"/>
      <c r="VF78" s="114"/>
      <c r="VG78" s="114"/>
      <c r="VH78" s="114"/>
      <c r="VN78" s="114"/>
      <c r="VO78" s="114"/>
      <c r="VP78" s="114"/>
      <c r="VV78" s="114"/>
      <c r="VW78" s="114"/>
      <c r="VX78" s="114"/>
      <c r="WD78" s="114"/>
      <c r="WE78" s="114"/>
      <c r="WF78" s="114"/>
      <c r="WL78" s="114"/>
      <c r="WM78" s="114"/>
      <c r="WN78" s="114"/>
      <c r="WT78" s="114"/>
      <c r="WU78" s="114"/>
      <c r="WV78" s="114"/>
      <c r="XB78" s="114"/>
      <c r="XC78" s="114"/>
      <c r="XD78" s="114"/>
      <c r="XJ78" s="114"/>
      <c r="XK78" s="114"/>
      <c r="XL78" s="114"/>
      <c r="XR78" s="114"/>
      <c r="XS78" s="114"/>
      <c r="XT78" s="114"/>
      <c r="XZ78" s="114"/>
      <c r="YA78" s="114"/>
      <c r="YB78" s="114"/>
      <c r="YH78" s="114"/>
      <c r="YI78" s="114"/>
      <c r="YJ78" s="114"/>
      <c r="YP78" s="114"/>
      <c r="YQ78" s="114"/>
      <c r="YR78" s="114"/>
      <c r="YX78" s="114"/>
      <c r="YY78" s="114"/>
      <c r="YZ78" s="114"/>
      <c r="ZF78" s="114"/>
      <c r="ZG78" s="114"/>
      <c r="ZH78" s="114"/>
      <c r="ZN78" s="114"/>
      <c r="ZO78" s="114"/>
      <c r="ZP78" s="114"/>
      <c r="ZV78" s="114"/>
      <c r="ZW78" s="114"/>
      <c r="ZX78" s="114"/>
      <c r="AAD78" s="114"/>
      <c r="AAE78" s="114"/>
      <c r="AAF78" s="114"/>
      <c r="AAL78" s="114"/>
      <c r="AAM78" s="114"/>
      <c r="AAN78" s="114"/>
      <c r="AAT78" s="114"/>
      <c r="AAU78" s="114"/>
      <c r="AAV78" s="114"/>
      <c r="ABB78" s="114"/>
      <c r="ABC78" s="114"/>
      <c r="ABD78" s="114"/>
      <c r="ABJ78" s="114"/>
      <c r="ABK78" s="114"/>
      <c r="ABL78" s="114"/>
      <c r="ABR78" s="114"/>
      <c r="ABS78" s="114"/>
      <c r="ABT78" s="114"/>
      <c r="ABZ78" s="114"/>
      <c r="ACA78" s="114"/>
      <c r="ACB78" s="114"/>
      <c r="ACH78" s="114"/>
      <c r="ACI78" s="114"/>
      <c r="ACJ78" s="114"/>
      <c r="ACP78" s="114"/>
      <c r="ACQ78" s="114"/>
      <c r="ACR78" s="114"/>
      <c r="ACX78" s="114"/>
      <c r="ACY78" s="114"/>
      <c r="ACZ78" s="114"/>
      <c r="ADF78" s="114"/>
      <c r="ADG78" s="114"/>
      <c r="ADH78" s="114"/>
      <c r="ADN78" s="114"/>
      <c r="ADO78" s="114"/>
      <c r="ADP78" s="114"/>
      <c r="ADV78" s="114"/>
      <c r="ADW78" s="114"/>
      <c r="ADX78" s="114"/>
      <c r="AED78" s="114"/>
      <c r="AEE78" s="114"/>
      <c r="AEF78" s="114"/>
      <c r="AEL78" s="114"/>
      <c r="AEM78" s="114"/>
      <c r="AEN78" s="114"/>
      <c r="AET78" s="114"/>
      <c r="AEU78" s="114"/>
      <c r="AEV78" s="114"/>
      <c r="AFB78" s="114"/>
      <c r="AFC78" s="114"/>
      <c r="AFD78" s="114"/>
      <c r="AFJ78" s="114"/>
      <c r="AFK78" s="114"/>
      <c r="AFL78" s="114"/>
      <c r="AFR78" s="114"/>
      <c r="AFS78" s="114"/>
      <c r="AFT78" s="114"/>
      <c r="AFZ78" s="114"/>
      <c r="AGA78" s="114"/>
      <c r="AGB78" s="114"/>
      <c r="AGH78" s="114"/>
      <c r="AGI78" s="114"/>
      <c r="AGJ78" s="114"/>
      <c r="AGP78" s="114"/>
      <c r="AGQ78" s="114"/>
      <c r="AGR78" s="114"/>
      <c r="AGX78" s="114"/>
      <c r="AGY78" s="114"/>
      <c r="AGZ78" s="114"/>
      <c r="AHF78" s="114"/>
      <c r="AHG78" s="114"/>
      <c r="AHH78" s="114"/>
      <c r="AHN78" s="114"/>
      <c r="AHO78" s="114"/>
      <c r="AHP78" s="114"/>
      <c r="AHV78" s="114"/>
      <c r="AHW78" s="114"/>
      <c r="AHX78" s="114"/>
      <c r="AID78" s="114"/>
      <c r="AIE78" s="114"/>
      <c r="AIF78" s="114"/>
      <c r="AIL78" s="114"/>
      <c r="AIM78" s="114"/>
      <c r="AIN78" s="114"/>
      <c r="AIT78" s="114"/>
      <c r="AIU78" s="114"/>
      <c r="AIV78" s="114"/>
      <c r="AJB78" s="114"/>
      <c r="AJC78" s="114"/>
      <c r="AJD78" s="114"/>
      <c r="AJJ78" s="114"/>
      <c r="AJK78" s="114"/>
      <c r="AJL78" s="114"/>
      <c r="AJR78" s="114"/>
      <c r="AJS78" s="114"/>
      <c r="AJT78" s="114"/>
      <c r="AJZ78" s="114"/>
      <c r="AKA78" s="114"/>
      <c r="AKB78" s="114"/>
      <c r="AKH78" s="114"/>
      <c r="AKI78" s="114"/>
      <c r="AKJ78" s="114"/>
      <c r="AKP78" s="114"/>
      <c r="AKQ78" s="114"/>
      <c r="AKR78" s="114"/>
      <c r="AKX78" s="114"/>
      <c r="AKY78" s="114"/>
      <c r="AKZ78" s="114"/>
      <c r="ALF78" s="114"/>
      <c r="ALG78" s="114"/>
      <c r="ALH78" s="114"/>
      <c r="ALN78" s="114"/>
      <c r="ALO78" s="114"/>
      <c r="ALP78" s="114"/>
      <c r="ALV78" s="114"/>
      <c r="ALW78" s="114"/>
      <c r="ALX78" s="114"/>
      <c r="AMD78" s="114"/>
      <c r="AME78" s="114"/>
      <c r="AMF78" s="114"/>
      <c r="AML78" s="114"/>
      <c r="AMM78" s="114"/>
      <c r="AMN78" s="114"/>
      <c r="AMT78" s="114"/>
      <c r="AMU78" s="114"/>
      <c r="AMV78" s="114"/>
      <c r="ANB78" s="114"/>
      <c r="ANC78" s="114"/>
      <c r="AND78" s="114"/>
      <c r="ANJ78" s="114"/>
      <c r="ANK78" s="114"/>
      <c r="ANL78" s="114"/>
      <c r="ANR78" s="114"/>
      <c r="ANS78" s="114"/>
      <c r="ANT78" s="114"/>
      <c r="ANZ78" s="114"/>
      <c r="AOA78" s="114"/>
      <c r="AOB78" s="114"/>
      <c r="AOH78" s="114"/>
      <c r="AOI78" s="114"/>
      <c r="AOJ78" s="114"/>
      <c r="AOP78" s="114"/>
      <c r="AOQ78" s="114"/>
      <c r="AOR78" s="114"/>
      <c r="AOX78" s="114"/>
      <c r="AOY78" s="114"/>
      <c r="AOZ78" s="114"/>
      <c r="APF78" s="114"/>
      <c r="APG78" s="114"/>
      <c r="APH78" s="114"/>
      <c r="APN78" s="114"/>
      <c r="APO78" s="114"/>
      <c r="APP78" s="114"/>
      <c r="APV78" s="114"/>
      <c r="APW78" s="114"/>
      <c r="APX78" s="114"/>
      <c r="AQD78" s="114"/>
      <c r="AQE78" s="114"/>
      <c r="AQF78" s="114"/>
      <c r="AQL78" s="114"/>
      <c r="AQM78" s="114"/>
      <c r="AQN78" s="114"/>
      <c r="AQT78" s="114"/>
      <c r="AQU78" s="114"/>
      <c r="AQV78" s="114"/>
      <c r="ARB78" s="114"/>
      <c r="ARC78" s="114"/>
      <c r="ARD78" s="114"/>
      <c r="ARJ78" s="114"/>
      <c r="ARK78" s="114"/>
      <c r="ARL78" s="114"/>
      <c r="ARR78" s="114"/>
      <c r="ARS78" s="114"/>
      <c r="ART78" s="114"/>
      <c r="ARZ78" s="114"/>
      <c r="ASA78" s="114"/>
      <c r="ASB78" s="114"/>
      <c r="ASH78" s="114"/>
      <c r="ASI78" s="114"/>
      <c r="ASJ78" s="114"/>
      <c r="ASP78" s="114"/>
      <c r="ASQ78" s="114"/>
      <c r="ASR78" s="114"/>
      <c r="ASX78" s="114"/>
      <c r="ASY78" s="114"/>
      <c r="ASZ78" s="114"/>
      <c r="ATF78" s="114"/>
      <c r="ATG78" s="114"/>
      <c r="ATH78" s="114"/>
      <c r="ATN78" s="114"/>
      <c r="ATO78" s="114"/>
      <c r="ATP78" s="114"/>
      <c r="ATV78" s="114"/>
      <c r="ATW78" s="114"/>
      <c r="ATX78" s="114"/>
      <c r="AUD78" s="114"/>
      <c r="AUE78" s="114"/>
      <c r="AUF78" s="114"/>
      <c r="AUL78" s="114"/>
      <c r="AUM78" s="114"/>
      <c r="AUN78" s="114"/>
      <c r="AUT78" s="114"/>
      <c r="AUU78" s="114"/>
      <c r="AUV78" s="114"/>
      <c r="AVB78" s="114"/>
      <c r="AVC78" s="114"/>
      <c r="AVD78" s="114"/>
      <c r="AVJ78" s="114"/>
      <c r="AVK78" s="114"/>
      <c r="AVL78" s="114"/>
      <c r="AVR78" s="114"/>
      <c r="AVS78" s="114"/>
      <c r="AVT78" s="114"/>
      <c r="AVZ78" s="114"/>
      <c r="AWA78" s="114"/>
      <c r="AWB78" s="114"/>
      <c r="AWH78" s="114"/>
      <c r="AWI78" s="114"/>
      <c r="AWJ78" s="114"/>
      <c r="AWP78" s="114"/>
      <c r="AWQ78" s="114"/>
      <c r="AWR78" s="114"/>
      <c r="AWX78" s="114"/>
      <c r="AWY78" s="114"/>
      <c r="AWZ78" s="114"/>
      <c r="AXF78" s="114"/>
      <c r="AXG78" s="114"/>
      <c r="AXH78" s="114"/>
      <c r="AXN78" s="114"/>
      <c r="AXO78" s="114"/>
      <c r="AXP78" s="114"/>
      <c r="AXV78" s="114"/>
      <c r="AXW78" s="114"/>
      <c r="AXX78" s="114"/>
      <c r="AYD78" s="114"/>
      <c r="AYE78" s="114"/>
      <c r="AYF78" s="114"/>
      <c r="AYL78" s="114"/>
      <c r="AYM78" s="114"/>
      <c r="AYN78" s="114"/>
      <c r="AYT78" s="114"/>
      <c r="AYU78" s="114"/>
      <c r="AYV78" s="114"/>
      <c r="AZB78" s="114"/>
      <c r="AZC78" s="114"/>
      <c r="AZD78" s="114"/>
      <c r="AZJ78" s="114"/>
      <c r="AZK78" s="114"/>
      <c r="AZL78" s="114"/>
      <c r="AZR78" s="114"/>
      <c r="AZS78" s="114"/>
      <c r="AZT78" s="114"/>
      <c r="AZZ78" s="114"/>
      <c r="BAA78" s="114"/>
      <c r="BAB78" s="114"/>
      <c r="BAH78" s="114"/>
      <c r="BAI78" s="114"/>
      <c r="BAJ78" s="114"/>
      <c r="BAP78" s="114"/>
      <c r="BAQ78" s="114"/>
      <c r="BAR78" s="114"/>
      <c r="BAX78" s="114"/>
      <c r="BAY78" s="114"/>
      <c r="BAZ78" s="114"/>
      <c r="BBF78" s="114"/>
      <c r="BBG78" s="114"/>
      <c r="BBH78" s="114"/>
      <c r="BBN78" s="114"/>
      <c r="BBO78" s="114"/>
      <c r="BBP78" s="114"/>
      <c r="BBV78" s="114"/>
      <c r="BBW78" s="114"/>
      <c r="BBX78" s="114"/>
      <c r="BCD78" s="114"/>
      <c r="BCE78" s="114"/>
      <c r="BCF78" s="114"/>
      <c r="BCL78" s="114"/>
      <c r="BCM78" s="114"/>
      <c r="BCN78" s="114"/>
      <c r="BCT78" s="114"/>
      <c r="BCU78" s="114"/>
      <c r="BCV78" s="114"/>
      <c r="BDB78" s="114"/>
      <c r="BDC78" s="114"/>
      <c r="BDD78" s="114"/>
      <c r="BDJ78" s="114"/>
      <c r="BDK78" s="114"/>
      <c r="BDL78" s="114"/>
      <c r="BDR78" s="114"/>
      <c r="BDS78" s="114"/>
      <c r="BDT78" s="114"/>
      <c r="BDZ78" s="114"/>
      <c r="BEA78" s="114"/>
      <c r="BEB78" s="114"/>
      <c r="BEH78" s="114"/>
      <c r="BEI78" s="114"/>
      <c r="BEJ78" s="114"/>
      <c r="BEP78" s="114"/>
      <c r="BEQ78" s="114"/>
      <c r="BER78" s="114"/>
      <c r="BEX78" s="114"/>
      <c r="BEY78" s="114"/>
      <c r="BEZ78" s="114"/>
      <c r="BFF78" s="114"/>
      <c r="BFG78" s="114"/>
      <c r="BFH78" s="114"/>
      <c r="BFN78" s="114"/>
      <c r="BFO78" s="114"/>
      <c r="BFP78" s="114"/>
      <c r="BFV78" s="114"/>
      <c r="BFW78" s="114"/>
      <c r="BFX78" s="114"/>
      <c r="BGD78" s="114"/>
      <c r="BGE78" s="114"/>
      <c r="BGF78" s="114"/>
      <c r="BGL78" s="114"/>
      <c r="BGM78" s="114"/>
      <c r="BGN78" s="114"/>
      <c r="BGT78" s="114"/>
      <c r="BGU78" s="114"/>
      <c r="BGV78" s="114"/>
      <c r="BHB78" s="114"/>
      <c r="BHC78" s="114"/>
      <c r="BHD78" s="114"/>
      <c r="BHJ78" s="114"/>
      <c r="BHK78" s="114"/>
      <c r="BHL78" s="114"/>
      <c r="BHR78" s="114"/>
      <c r="BHS78" s="114"/>
      <c r="BHT78" s="114"/>
      <c r="BHZ78" s="114"/>
      <c r="BIA78" s="114"/>
      <c r="BIB78" s="114"/>
      <c r="BIH78" s="114"/>
      <c r="BII78" s="114"/>
      <c r="BIJ78" s="114"/>
      <c r="BIP78" s="114"/>
      <c r="BIQ78" s="114"/>
      <c r="BIR78" s="114"/>
      <c r="BIX78" s="114"/>
      <c r="BIY78" s="114"/>
      <c r="BIZ78" s="114"/>
      <c r="BJF78" s="114"/>
      <c r="BJG78" s="114"/>
      <c r="BJH78" s="114"/>
      <c r="BJN78" s="114"/>
      <c r="BJO78" s="114"/>
      <c r="BJP78" s="114"/>
      <c r="BJV78" s="114"/>
      <c r="BJW78" s="114"/>
      <c r="BJX78" s="114"/>
      <c r="BKD78" s="114"/>
      <c r="BKE78" s="114"/>
      <c r="BKF78" s="114"/>
      <c r="BKL78" s="114"/>
      <c r="BKM78" s="114"/>
      <c r="BKN78" s="114"/>
      <c r="BKT78" s="114"/>
      <c r="BKU78" s="114"/>
      <c r="BKV78" s="114"/>
      <c r="BLB78" s="114"/>
      <c r="BLC78" s="114"/>
      <c r="BLD78" s="114"/>
      <c r="BLJ78" s="114"/>
      <c r="BLK78" s="114"/>
      <c r="BLL78" s="114"/>
      <c r="BLR78" s="114"/>
      <c r="BLS78" s="114"/>
      <c r="BLT78" s="114"/>
      <c r="BLZ78" s="114"/>
      <c r="BMA78" s="114"/>
      <c r="BMB78" s="114"/>
      <c r="BMH78" s="114"/>
      <c r="BMI78" s="114"/>
      <c r="BMJ78" s="114"/>
      <c r="BMP78" s="114"/>
      <c r="BMQ78" s="114"/>
      <c r="BMR78" s="114"/>
      <c r="BMX78" s="114"/>
      <c r="BMY78" s="114"/>
      <c r="BMZ78" s="114"/>
      <c r="BNF78" s="114"/>
      <c r="BNG78" s="114"/>
      <c r="BNH78" s="114"/>
      <c r="BNN78" s="114"/>
      <c r="BNO78" s="114"/>
      <c r="BNP78" s="114"/>
      <c r="BNV78" s="114"/>
      <c r="BNW78" s="114"/>
      <c r="BNX78" s="114"/>
      <c r="BOD78" s="114"/>
      <c r="BOE78" s="114"/>
      <c r="BOF78" s="114"/>
      <c r="BOL78" s="114"/>
      <c r="BOM78" s="114"/>
      <c r="BON78" s="114"/>
      <c r="BOT78" s="114"/>
      <c r="BOU78" s="114"/>
      <c r="BOV78" s="114"/>
      <c r="BPB78" s="114"/>
      <c r="BPC78" s="114"/>
      <c r="BPD78" s="114"/>
      <c r="BPJ78" s="114"/>
      <c r="BPK78" s="114"/>
      <c r="BPL78" s="114"/>
      <c r="BPR78" s="114"/>
      <c r="BPS78" s="114"/>
      <c r="BPT78" s="114"/>
      <c r="BPZ78" s="114"/>
      <c r="BQA78" s="114"/>
      <c r="BQB78" s="114"/>
      <c r="BQH78" s="114"/>
      <c r="BQI78" s="114"/>
      <c r="BQJ78" s="114"/>
      <c r="BQP78" s="114"/>
      <c r="BQQ78" s="114"/>
      <c r="BQR78" s="114"/>
      <c r="BQX78" s="114"/>
      <c r="BQY78" s="114"/>
      <c r="BQZ78" s="114"/>
      <c r="BRF78" s="114"/>
      <c r="BRG78" s="114"/>
      <c r="BRH78" s="114"/>
      <c r="BRN78" s="114"/>
      <c r="BRO78" s="114"/>
      <c r="BRP78" s="114"/>
      <c r="BRV78" s="114"/>
      <c r="BRW78" s="114"/>
      <c r="BRX78" s="114"/>
      <c r="BSD78" s="114"/>
      <c r="BSE78" s="114"/>
      <c r="BSF78" s="114"/>
      <c r="BSL78" s="114"/>
      <c r="BSM78" s="114"/>
      <c r="BSN78" s="114"/>
      <c r="BST78" s="114"/>
      <c r="BSU78" s="114"/>
      <c r="BSV78" s="114"/>
      <c r="BTB78" s="114"/>
      <c r="BTC78" s="114"/>
      <c r="BTD78" s="114"/>
      <c r="BTJ78" s="114"/>
      <c r="BTK78" s="114"/>
      <c r="BTL78" s="114"/>
      <c r="BTR78" s="114"/>
      <c r="BTS78" s="114"/>
      <c r="BTT78" s="114"/>
      <c r="BTZ78" s="114"/>
      <c r="BUA78" s="114"/>
      <c r="BUB78" s="114"/>
      <c r="BUH78" s="114"/>
      <c r="BUI78" s="114"/>
      <c r="BUJ78" s="114"/>
      <c r="BUP78" s="114"/>
      <c r="BUQ78" s="114"/>
      <c r="BUR78" s="114"/>
      <c r="BUX78" s="114"/>
      <c r="BUY78" s="114"/>
      <c r="BUZ78" s="114"/>
      <c r="BVF78" s="114"/>
      <c r="BVG78" s="114"/>
      <c r="BVH78" s="114"/>
      <c r="BVN78" s="114"/>
      <c r="BVO78" s="114"/>
      <c r="BVP78" s="114"/>
      <c r="BVV78" s="114"/>
      <c r="BVW78" s="114"/>
      <c r="BVX78" s="114"/>
      <c r="BWD78" s="114"/>
      <c r="BWE78" s="114"/>
      <c r="BWF78" s="114"/>
      <c r="BWL78" s="114"/>
      <c r="BWM78" s="114"/>
      <c r="BWN78" s="114"/>
      <c r="BWT78" s="114"/>
      <c r="BWU78" s="114"/>
      <c r="BWV78" s="114"/>
      <c r="BXB78" s="114"/>
      <c r="BXC78" s="114"/>
      <c r="BXD78" s="114"/>
      <c r="BXJ78" s="114"/>
      <c r="BXK78" s="114"/>
      <c r="BXL78" s="114"/>
      <c r="BXR78" s="114"/>
      <c r="BXS78" s="114"/>
      <c r="BXT78" s="114"/>
      <c r="BXZ78" s="114"/>
      <c r="BYA78" s="114"/>
      <c r="BYB78" s="114"/>
      <c r="BYH78" s="114"/>
      <c r="BYI78" s="114"/>
      <c r="BYJ78" s="114"/>
      <c r="BYP78" s="114"/>
      <c r="BYQ78" s="114"/>
      <c r="BYR78" s="114"/>
      <c r="BYX78" s="114"/>
      <c r="BYY78" s="114"/>
      <c r="BYZ78" s="114"/>
      <c r="BZF78" s="114"/>
      <c r="BZG78" s="114"/>
      <c r="BZH78" s="114"/>
      <c r="BZN78" s="114"/>
      <c r="BZO78" s="114"/>
      <c r="BZP78" s="114"/>
      <c r="BZV78" s="114"/>
      <c r="BZW78" s="114"/>
      <c r="BZX78" s="114"/>
      <c r="CAD78" s="114"/>
      <c r="CAE78" s="114"/>
      <c r="CAF78" s="114"/>
      <c r="CAL78" s="114"/>
      <c r="CAM78" s="114"/>
      <c r="CAN78" s="114"/>
      <c r="CAT78" s="114"/>
      <c r="CAU78" s="114"/>
      <c r="CAV78" s="114"/>
      <c r="CBB78" s="114"/>
      <c r="CBC78" s="114"/>
      <c r="CBD78" s="114"/>
      <c r="CBJ78" s="114"/>
      <c r="CBK78" s="114"/>
      <c r="CBL78" s="114"/>
      <c r="CBR78" s="114"/>
      <c r="CBS78" s="114"/>
      <c r="CBT78" s="114"/>
      <c r="CBZ78" s="114"/>
      <c r="CCA78" s="114"/>
      <c r="CCB78" s="114"/>
      <c r="CCH78" s="114"/>
      <c r="CCI78" s="114"/>
      <c r="CCJ78" s="114"/>
      <c r="CCP78" s="114"/>
      <c r="CCQ78" s="114"/>
      <c r="CCR78" s="114"/>
      <c r="CCX78" s="114"/>
      <c r="CCY78" s="114"/>
      <c r="CCZ78" s="114"/>
      <c r="CDF78" s="114"/>
      <c r="CDG78" s="114"/>
      <c r="CDH78" s="114"/>
      <c r="CDN78" s="114"/>
      <c r="CDO78" s="114"/>
      <c r="CDP78" s="114"/>
      <c r="CDV78" s="114"/>
      <c r="CDW78" s="114"/>
      <c r="CDX78" s="114"/>
      <c r="CED78" s="114"/>
      <c r="CEE78" s="114"/>
      <c r="CEF78" s="114"/>
      <c r="CEL78" s="114"/>
      <c r="CEM78" s="114"/>
      <c r="CEN78" s="114"/>
      <c r="CET78" s="114"/>
      <c r="CEU78" s="114"/>
      <c r="CEV78" s="114"/>
      <c r="CFB78" s="114"/>
      <c r="CFC78" s="114"/>
      <c r="CFD78" s="114"/>
      <c r="CFJ78" s="114"/>
      <c r="CFK78" s="114"/>
      <c r="CFL78" s="114"/>
      <c r="CFR78" s="114"/>
      <c r="CFS78" s="114"/>
      <c r="CFT78" s="114"/>
      <c r="CFZ78" s="114"/>
      <c r="CGA78" s="114"/>
      <c r="CGB78" s="114"/>
      <c r="CGH78" s="114"/>
      <c r="CGI78" s="114"/>
      <c r="CGJ78" s="114"/>
      <c r="CGP78" s="114"/>
      <c r="CGQ78" s="114"/>
      <c r="CGR78" s="114"/>
      <c r="CGX78" s="114"/>
      <c r="CGY78" s="114"/>
      <c r="CGZ78" s="114"/>
      <c r="CHF78" s="114"/>
      <c r="CHG78" s="114"/>
      <c r="CHH78" s="114"/>
      <c r="CHN78" s="114"/>
      <c r="CHO78" s="114"/>
      <c r="CHP78" s="114"/>
      <c r="CHV78" s="114"/>
      <c r="CHW78" s="114"/>
      <c r="CHX78" s="114"/>
      <c r="CID78" s="114"/>
      <c r="CIE78" s="114"/>
      <c r="CIF78" s="114"/>
      <c r="CIL78" s="114"/>
      <c r="CIM78" s="114"/>
      <c r="CIN78" s="114"/>
      <c r="CIT78" s="114"/>
      <c r="CIU78" s="114"/>
      <c r="CIV78" s="114"/>
      <c r="CJB78" s="114"/>
      <c r="CJC78" s="114"/>
      <c r="CJD78" s="114"/>
      <c r="CJJ78" s="114"/>
      <c r="CJK78" s="114"/>
      <c r="CJL78" s="114"/>
      <c r="CJR78" s="114"/>
      <c r="CJS78" s="114"/>
      <c r="CJT78" s="114"/>
      <c r="CJZ78" s="114"/>
      <c r="CKA78" s="114"/>
      <c r="CKB78" s="114"/>
      <c r="CKH78" s="114"/>
      <c r="CKI78" s="114"/>
      <c r="CKJ78" s="114"/>
      <c r="CKP78" s="114"/>
      <c r="CKQ78" s="114"/>
      <c r="CKR78" s="114"/>
      <c r="CKX78" s="114"/>
      <c r="CKY78" s="114"/>
      <c r="CKZ78" s="114"/>
      <c r="CLF78" s="114"/>
      <c r="CLG78" s="114"/>
      <c r="CLH78" s="114"/>
      <c r="CLN78" s="114"/>
      <c r="CLO78" s="114"/>
      <c r="CLP78" s="114"/>
      <c r="CLV78" s="114"/>
      <c r="CLW78" s="114"/>
      <c r="CLX78" s="114"/>
      <c r="CMD78" s="114"/>
      <c r="CME78" s="114"/>
      <c r="CMF78" s="114"/>
      <c r="CML78" s="114"/>
      <c r="CMM78" s="114"/>
      <c r="CMN78" s="114"/>
      <c r="CMT78" s="114"/>
      <c r="CMU78" s="114"/>
      <c r="CMV78" s="114"/>
      <c r="CNB78" s="114"/>
      <c r="CNC78" s="114"/>
      <c r="CND78" s="114"/>
      <c r="CNJ78" s="114"/>
      <c r="CNK78" s="114"/>
      <c r="CNL78" s="114"/>
      <c r="CNR78" s="114"/>
      <c r="CNS78" s="114"/>
      <c r="CNT78" s="114"/>
      <c r="CNZ78" s="114"/>
      <c r="COA78" s="114"/>
      <c r="COB78" s="114"/>
      <c r="COH78" s="114"/>
      <c r="COI78" s="114"/>
      <c r="COJ78" s="114"/>
      <c r="COP78" s="114"/>
      <c r="COQ78" s="114"/>
      <c r="COR78" s="114"/>
      <c r="COX78" s="114"/>
      <c r="COY78" s="114"/>
      <c r="COZ78" s="114"/>
      <c r="CPF78" s="114"/>
      <c r="CPG78" s="114"/>
      <c r="CPH78" s="114"/>
      <c r="CPN78" s="114"/>
      <c r="CPO78" s="114"/>
      <c r="CPP78" s="114"/>
      <c r="CPV78" s="114"/>
      <c r="CPW78" s="114"/>
      <c r="CPX78" s="114"/>
      <c r="CQD78" s="114"/>
      <c r="CQE78" s="114"/>
      <c r="CQF78" s="114"/>
      <c r="CQL78" s="114"/>
      <c r="CQM78" s="114"/>
      <c r="CQN78" s="114"/>
      <c r="CQT78" s="114"/>
      <c r="CQU78" s="114"/>
      <c r="CQV78" s="114"/>
      <c r="CRB78" s="114"/>
      <c r="CRC78" s="114"/>
      <c r="CRD78" s="114"/>
      <c r="CRJ78" s="114"/>
      <c r="CRK78" s="114"/>
      <c r="CRL78" s="114"/>
      <c r="CRR78" s="114"/>
      <c r="CRS78" s="114"/>
      <c r="CRT78" s="114"/>
      <c r="CRZ78" s="114"/>
      <c r="CSA78" s="114"/>
      <c r="CSB78" s="114"/>
      <c r="CSH78" s="114"/>
      <c r="CSI78" s="114"/>
      <c r="CSJ78" s="114"/>
      <c r="CSP78" s="114"/>
      <c r="CSQ78" s="114"/>
      <c r="CSR78" s="114"/>
      <c r="CSX78" s="114"/>
      <c r="CSY78" s="114"/>
      <c r="CSZ78" s="114"/>
      <c r="CTF78" s="114"/>
      <c r="CTG78" s="114"/>
      <c r="CTH78" s="114"/>
      <c r="CTN78" s="114"/>
      <c r="CTO78" s="114"/>
      <c r="CTP78" s="114"/>
      <c r="CTV78" s="114"/>
      <c r="CTW78" s="114"/>
      <c r="CTX78" s="114"/>
      <c r="CUD78" s="114"/>
      <c r="CUE78" s="114"/>
      <c r="CUF78" s="114"/>
      <c r="CUL78" s="114"/>
      <c r="CUM78" s="114"/>
      <c r="CUN78" s="114"/>
      <c r="CUT78" s="114"/>
      <c r="CUU78" s="114"/>
      <c r="CUV78" s="114"/>
      <c r="CVB78" s="114"/>
      <c r="CVC78" s="114"/>
      <c r="CVD78" s="114"/>
      <c r="CVJ78" s="114"/>
      <c r="CVK78" s="114"/>
      <c r="CVL78" s="114"/>
      <c r="CVR78" s="114"/>
      <c r="CVS78" s="114"/>
      <c r="CVT78" s="114"/>
      <c r="CVZ78" s="114"/>
      <c r="CWA78" s="114"/>
      <c r="CWB78" s="114"/>
      <c r="CWH78" s="114"/>
      <c r="CWI78" s="114"/>
      <c r="CWJ78" s="114"/>
      <c r="CWP78" s="114"/>
      <c r="CWQ78" s="114"/>
      <c r="CWR78" s="114"/>
      <c r="CWX78" s="114"/>
      <c r="CWY78" s="114"/>
      <c r="CWZ78" s="114"/>
      <c r="CXF78" s="114"/>
      <c r="CXG78" s="114"/>
      <c r="CXH78" s="114"/>
      <c r="CXN78" s="114"/>
      <c r="CXO78" s="114"/>
      <c r="CXP78" s="114"/>
      <c r="CXV78" s="114"/>
      <c r="CXW78" s="114"/>
      <c r="CXX78" s="114"/>
      <c r="CYD78" s="114"/>
      <c r="CYE78" s="114"/>
      <c r="CYF78" s="114"/>
      <c r="CYL78" s="114"/>
      <c r="CYM78" s="114"/>
      <c r="CYN78" s="114"/>
      <c r="CYT78" s="114"/>
      <c r="CYU78" s="114"/>
      <c r="CYV78" s="114"/>
      <c r="CZB78" s="114"/>
      <c r="CZC78" s="114"/>
      <c r="CZD78" s="114"/>
      <c r="CZJ78" s="114"/>
      <c r="CZK78" s="114"/>
      <c r="CZL78" s="114"/>
      <c r="CZR78" s="114"/>
      <c r="CZS78" s="114"/>
      <c r="CZT78" s="114"/>
      <c r="CZZ78" s="114"/>
      <c r="DAA78" s="114"/>
      <c r="DAB78" s="114"/>
      <c r="DAH78" s="114"/>
      <c r="DAI78" s="114"/>
      <c r="DAJ78" s="114"/>
      <c r="DAP78" s="114"/>
      <c r="DAQ78" s="114"/>
      <c r="DAR78" s="114"/>
      <c r="DAX78" s="114"/>
      <c r="DAY78" s="114"/>
      <c r="DAZ78" s="114"/>
      <c r="DBF78" s="114"/>
      <c r="DBG78" s="114"/>
      <c r="DBH78" s="114"/>
      <c r="DBN78" s="114"/>
      <c r="DBO78" s="114"/>
      <c r="DBP78" s="114"/>
      <c r="DBV78" s="114"/>
      <c r="DBW78" s="114"/>
      <c r="DBX78" s="114"/>
      <c r="DCD78" s="114"/>
      <c r="DCE78" s="114"/>
      <c r="DCF78" s="114"/>
      <c r="DCL78" s="114"/>
      <c r="DCM78" s="114"/>
      <c r="DCN78" s="114"/>
      <c r="DCT78" s="114"/>
      <c r="DCU78" s="114"/>
      <c r="DCV78" s="114"/>
      <c r="DDB78" s="114"/>
      <c r="DDC78" s="114"/>
      <c r="DDD78" s="114"/>
      <c r="DDJ78" s="114"/>
      <c r="DDK78" s="114"/>
      <c r="DDL78" s="114"/>
      <c r="DDR78" s="114"/>
      <c r="DDS78" s="114"/>
      <c r="DDT78" s="114"/>
      <c r="DDZ78" s="114"/>
      <c r="DEA78" s="114"/>
      <c r="DEB78" s="114"/>
      <c r="DEH78" s="114"/>
      <c r="DEI78" s="114"/>
      <c r="DEJ78" s="114"/>
      <c r="DEP78" s="114"/>
      <c r="DEQ78" s="114"/>
      <c r="DER78" s="114"/>
      <c r="DEX78" s="114"/>
      <c r="DEY78" s="114"/>
      <c r="DEZ78" s="114"/>
      <c r="DFF78" s="114"/>
      <c r="DFG78" s="114"/>
      <c r="DFH78" s="114"/>
      <c r="DFN78" s="114"/>
      <c r="DFO78" s="114"/>
      <c r="DFP78" s="114"/>
      <c r="DFV78" s="114"/>
      <c r="DFW78" s="114"/>
      <c r="DFX78" s="114"/>
      <c r="DGD78" s="114"/>
      <c r="DGE78" s="114"/>
      <c r="DGF78" s="114"/>
      <c r="DGL78" s="114"/>
      <c r="DGM78" s="114"/>
      <c r="DGN78" s="114"/>
      <c r="DGT78" s="114"/>
      <c r="DGU78" s="114"/>
      <c r="DGV78" s="114"/>
      <c r="DHB78" s="114"/>
      <c r="DHC78" s="114"/>
      <c r="DHD78" s="114"/>
      <c r="DHJ78" s="114"/>
      <c r="DHK78" s="114"/>
      <c r="DHL78" s="114"/>
      <c r="DHR78" s="114"/>
      <c r="DHS78" s="114"/>
      <c r="DHT78" s="114"/>
      <c r="DHZ78" s="114"/>
      <c r="DIA78" s="114"/>
      <c r="DIB78" s="114"/>
      <c r="DIH78" s="114"/>
      <c r="DII78" s="114"/>
      <c r="DIJ78" s="114"/>
      <c r="DIP78" s="114"/>
      <c r="DIQ78" s="114"/>
      <c r="DIR78" s="114"/>
      <c r="DIX78" s="114"/>
      <c r="DIY78" s="114"/>
      <c r="DIZ78" s="114"/>
      <c r="DJF78" s="114"/>
      <c r="DJG78" s="114"/>
      <c r="DJH78" s="114"/>
      <c r="DJN78" s="114"/>
      <c r="DJO78" s="114"/>
      <c r="DJP78" s="114"/>
      <c r="DJV78" s="114"/>
      <c r="DJW78" s="114"/>
      <c r="DJX78" s="114"/>
      <c r="DKD78" s="114"/>
      <c r="DKE78" s="114"/>
      <c r="DKF78" s="114"/>
      <c r="DKL78" s="114"/>
      <c r="DKM78" s="114"/>
      <c r="DKN78" s="114"/>
      <c r="DKT78" s="114"/>
      <c r="DKU78" s="114"/>
      <c r="DKV78" s="114"/>
      <c r="DLB78" s="114"/>
      <c r="DLC78" s="114"/>
      <c r="DLD78" s="114"/>
      <c r="DLJ78" s="114"/>
      <c r="DLK78" s="114"/>
      <c r="DLL78" s="114"/>
      <c r="DLR78" s="114"/>
      <c r="DLS78" s="114"/>
      <c r="DLT78" s="114"/>
      <c r="DLZ78" s="114"/>
      <c r="DMA78" s="114"/>
      <c r="DMB78" s="114"/>
      <c r="DMH78" s="114"/>
      <c r="DMI78" s="114"/>
      <c r="DMJ78" s="114"/>
      <c r="DMP78" s="114"/>
      <c r="DMQ78" s="114"/>
      <c r="DMR78" s="114"/>
      <c r="DMX78" s="114"/>
      <c r="DMY78" s="114"/>
      <c r="DMZ78" s="114"/>
      <c r="DNF78" s="114"/>
      <c r="DNG78" s="114"/>
      <c r="DNH78" s="114"/>
      <c r="DNN78" s="114"/>
      <c r="DNO78" s="114"/>
      <c r="DNP78" s="114"/>
      <c r="DNV78" s="114"/>
      <c r="DNW78" s="114"/>
      <c r="DNX78" s="114"/>
      <c r="DOD78" s="114"/>
      <c r="DOE78" s="114"/>
      <c r="DOF78" s="114"/>
      <c r="DOL78" s="114"/>
      <c r="DOM78" s="114"/>
      <c r="DON78" s="114"/>
      <c r="DOT78" s="114"/>
      <c r="DOU78" s="114"/>
      <c r="DOV78" s="114"/>
      <c r="DPB78" s="114"/>
      <c r="DPC78" s="114"/>
      <c r="DPD78" s="114"/>
      <c r="DPJ78" s="114"/>
      <c r="DPK78" s="114"/>
      <c r="DPL78" s="114"/>
      <c r="DPR78" s="114"/>
      <c r="DPS78" s="114"/>
      <c r="DPT78" s="114"/>
      <c r="DPZ78" s="114"/>
      <c r="DQA78" s="114"/>
      <c r="DQB78" s="114"/>
      <c r="DQH78" s="114"/>
      <c r="DQI78" s="114"/>
      <c r="DQJ78" s="114"/>
      <c r="DQP78" s="114"/>
      <c r="DQQ78" s="114"/>
      <c r="DQR78" s="114"/>
      <c r="DQX78" s="114"/>
      <c r="DQY78" s="114"/>
      <c r="DQZ78" s="114"/>
      <c r="DRF78" s="114"/>
      <c r="DRG78" s="114"/>
      <c r="DRH78" s="114"/>
      <c r="DRN78" s="114"/>
      <c r="DRO78" s="114"/>
      <c r="DRP78" s="114"/>
      <c r="DRV78" s="114"/>
      <c r="DRW78" s="114"/>
      <c r="DRX78" s="114"/>
      <c r="DSD78" s="114"/>
      <c r="DSE78" s="114"/>
      <c r="DSF78" s="114"/>
      <c r="DSL78" s="114"/>
      <c r="DSM78" s="114"/>
      <c r="DSN78" s="114"/>
      <c r="DST78" s="114"/>
      <c r="DSU78" s="114"/>
      <c r="DSV78" s="114"/>
      <c r="DTB78" s="114"/>
      <c r="DTC78" s="114"/>
      <c r="DTD78" s="114"/>
      <c r="DTJ78" s="114"/>
      <c r="DTK78" s="114"/>
      <c r="DTL78" s="114"/>
      <c r="DTR78" s="114"/>
      <c r="DTS78" s="114"/>
      <c r="DTT78" s="114"/>
      <c r="DTZ78" s="114"/>
      <c r="DUA78" s="114"/>
      <c r="DUB78" s="114"/>
      <c r="DUH78" s="114"/>
      <c r="DUI78" s="114"/>
      <c r="DUJ78" s="114"/>
      <c r="DUP78" s="114"/>
      <c r="DUQ78" s="114"/>
      <c r="DUR78" s="114"/>
      <c r="DUX78" s="114"/>
      <c r="DUY78" s="114"/>
      <c r="DUZ78" s="114"/>
      <c r="DVF78" s="114"/>
      <c r="DVG78" s="114"/>
      <c r="DVH78" s="114"/>
      <c r="DVN78" s="114"/>
      <c r="DVO78" s="114"/>
      <c r="DVP78" s="114"/>
      <c r="DVV78" s="114"/>
      <c r="DVW78" s="114"/>
      <c r="DVX78" s="114"/>
      <c r="DWD78" s="114"/>
      <c r="DWE78" s="114"/>
      <c r="DWF78" s="114"/>
      <c r="DWL78" s="114"/>
      <c r="DWM78" s="114"/>
      <c r="DWN78" s="114"/>
      <c r="DWT78" s="114"/>
      <c r="DWU78" s="114"/>
      <c r="DWV78" s="114"/>
      <c r="DXB78" s="114"/>
      <c r="DXC78" s="114"/>
      <c r="DXD78" s="114"/>
      <c r="DXJ78" s="114"/>
      <c r="DXK78" s="114"/>
      <c r="DXL78" s="114"/>
      <c r="DXR78" s="114"/>
      <c r="DXS78" s="114"/>
      <c r="DXT78" s="114"/>
      <c r="DXZ78" s="114"/>
      <c r="DYA78" s="114"/>
      <c r="DYB78" s="114"/>
      <c r="DYH78" s="114"/>
      <c r="DYI78" s="114"/>
      <c r="DYJ78" s="114"/>
      <c r="DYP78" s="114"/>
      <c r="DYQ78" s="114"/>
      <c r="DYR78" s="114"/>
      <c r="DYX78" s="114"/>
      <c r="DYY78" s="114"/>
      <c r="DYZ78" s="114"/>
      <c r="DZF78" s="114"/>
      <c r="DZG78" s="114"/>
      <c r="DZH78" s="114"/>
      <c r="DZN78" s="114"/>
      <c r="DZO78" s="114"/>
      <c r="DZP78" s="114"/>
      <c r="DZV78" s="114"/>
      <c r="DZW78" s="114"/>
      <c r="DZX78" s="114"/>
      <c r="EAD78" s="114"/>
      <c r="EAE78" s="114"/>
      <c r="EAF78" s="114"/>
      <c r="EAL78" s="114"/>
      <c r="EAM78" s="114"/>
      <c r="EAN78" s="114"/>
      <c r="EAT78" s="114"/>
      <c r="EAU78" s="114"/>
      <c r="EAV78" s="114"/>
      <c r="EBB78" s="114"/>
      <c r="EBC78" s="114"/>
      <c r="EBD78" s="114"/>
      <c r="EBJ78" s="114"/>
      <c r="EBK78" s="114"/>
      <c r="EBL78" s="114"/>
      <c r="EBR78" s="114"/>
      <c r="EBS78" s="114"/>
      <c r="EBT78" s="114"/>
      <c r="EBZ78" s="114"/>
      <c r="ECA78" s="114"/>
      <c r="ECB78" s="114"/>
      <c r="ECH78" s="114"/>
      <c r="ECI78" s="114"/>
      <c r="ECJ78" s="114"/>
      <c r="ECP78" s="114"/>
      <c r="ECQ78" s="114"/>
      <c r="ECR78" s="114"/>
      <c r="ECX78" s="114"/>
      <c r="ECY78" s="114"/>
      <c r="ECZ78" s="114"/>
      <c r="EDF78" s="114"/>
      <c r="EDG78" s="114"/>
      <c r="EDH78" s="114"/>
      <c r="EDN78" s="114"/>
      <c r="EDO78" s="114"/>
      <c r="EDP78" s="114"/>
      <c r="EDV78" s="114"/>
      <c r="EDW78" s="114"/>
      <c r="EDX78" s="114"/>
      <c r="EED78" s="114"/>
      <c r="EEE78" s="114"/>
      <c r="EEF78" s="114"/>
      <c r="EEL78" s="114"/>
      <c r="EEM78" s="114"/>
      <c r="EEN78" s="114"/>
      <c r="EET78" s="114"/>
      <c r="EEU78" s="114"/>
      <c r="EEV78" s="114"/>
      <c r="EFB78" s="114"/>
      <c r="EFC78" s="114"/>
      <c r="EFD78" s="114"/>
      <c r="EFJ78" s="114"/>
      <c r="EFK78" s="114"/>
      <c r="EFL78" s="114"/>
      <c r="EFR78" s="114"/>
      <c r="EFS78" s="114"/>
      <c r="EFT78" s="114"/>
      <c r="EFZ78" s="114"/>
      <c r="EGA78" s="114"/>
      <c r="EGB78" s="114"/>
      <c r="EGH78" s="114"/>
      <c r="EGI78" s="114"/>
      <c r="EGJ78" s="114"/>
      <c r="EGP78" s="114"/>
      <c r="EGQ78" s="114"/>
      <c r="EGR78" s="114"/>
      <c r="EGX78" s="114"/>
      <c r="EGY78" s="114"/>
      <c r="EGZ78" s="114"/>
      <c r="EHF78" s="114"/>
      <c r="EHG78" s="114"/>
      <c r="EHH78" s="114"/>
      <c r="EHN78" s="114"/>
      <c r="EHO78" s="114"/>
      <c r="EHP78" s="114"/>
      <c r="EHV78" s="114"/>
      <c r="EHW78" s="114"/>
      <c r="EHX78" s="114"/>
      <c r="EID78" s="114"/>
      <c r="EIE78" s="114"/>
      <c r="EIF78" s="114"/>
      <c r="EIL78" s="114"/>
      <c r="EIM78" s="114"/>
      <c r="EIN78" s="114"/>
      <c r="EIT78" s="114"/>
      <c r="EIU78" s="114"/>
      <c r="EIV78" s="114"/>
      <c r="EJB78" s="114"/>
      <c r="EJC78" s="114"/>
      <c r="EJD78" s="114"/>
      <c r="EJJ78" s="114"/>
      <c r="EJK78" s="114"/>
      <c r="EJL78" s="114"/>
      <c r="EJR78" s="114"/>
      <c r="EJS78" s="114"/>
      <c r="EJT78" s="114"/>
      <c r="EJZ78" s="114"/>
      <c r="EKA78" s="114"/>
      <c r="EKB78" s="114"/>
      <c r="EKH78" s="114"/>
      <c r="EKI78" s="114"/>
      <c r="EKJ78" s="114"/>
      <c r="EKP78" s="114"/>
      <c r="EKQ78" s="114"/>
      <c r="EKR78" s="114"/>
      <c r="EKX78" s="114"/>
      <c r="EKY78" s="114"/>
      <c r="EKZ78" s="114"/>
      <c r="ELF78" s="114"/>
      <c r="ELG78" s="114"/>
      <c r="ELH78" s="114"/>
      <c r="ELN78" s="114"/>
      <c r="ELO78" s="114"/>
      <c r="ELP78" s="114"/>
      <c r="ELV78" s="114"/>
      <c r="ELW78" s="114"/>
      <c r="ELX78" s="114"/>
      <c r="EMD78" s="114"/>
      <c r="EME78" s="114"/>
      <c r="EMF78" s="114"/>
      <c r="EML78" s="114"/>
      <c r="EMM78" s="114"/>
      <c r="EMN78" s="114"/>
      <c r="EMT78" s="114"/>
      <c r="EMU78" s="114"/>
      <c r="EMV78" s="114"/>
      <c r="ENB78" s="114"/>
      <c r="ENC78" s="114"/>
      <c r="END78" s="114"/>
      <c r="ENJ78" s="114"/>
      <c r="ENK78" s="114"/>
      <c r="ENL78" s="114"/>
      <c r="ENR78" s="114"/>
      <c r="ENS78" s="114"/>
      <c r="ENT78" s="114"/>
      <c r="ENZ78" s="114"/>
      <c r="EOA78" s="114"/>
      <c r="EOB78" s="114"/>
      <c r="EOH78" s="114"/>
      <c r="EOI78" s="114"/>
      <c r="EOJ78" s="114"/>
      <c r="EOP78" s="114"/>
      <c r="EOQ78" s="114"/>
      <c r="EOR78" s="114"/>
      <c r="EOX78" s="114"/>
      <c r="EOY78" s="114"/>
      <c r="EOZ78" s="114"/>
      <c r="EPF78" s="114"/>
      <c r="EPG78" s="114"/>
      <c r="EPH78" s="114"/>
      <c r="EPN78" s="114"/>
      <c r="EPO78" s="114"/>
      <c r="EPP78" s="114"/>
      <c r="EPV78" s="114"/>
      <c r="EPW78" s="114"/>
      <c r="EPX78" s="114"/>
      <c r="EQD78" s="114"/>
      <c r="EQE78" s="114"/>
      <c r="EQF78" s="114"/>
      <c r="EQL78" s="114"/>
      <c r="EQM78" s="114"/>
      <c r="EQN78" s="114"/>
      <c r="EQT78" s="114"/>
      <c r="EQU78" s="114"/>
      <c r="EQV78" s="114"/>
      <c r="ERB78" s="114"/>
      <c r="ERC78" s="114"/>
      <c r="ERD78" s="114"/>
      <c r="ERJ78" s="114"/>
      <c r="ERK78" s="114"/>
      <c r="ERL78" s="114"/>
      <c r="ERR78" s="114"/>
      <c r="ERS78" s="114"/>
      <c r="ERT78" s="114"/>
      <c r="ERZ78" s="114"/>
      <c r="ESA78" s="114"/>
      <c r="ESB78" s="114"/>
      <c r="ESH78" s="114"/>
      <c r="ESI78" s="114"/>
      <c r="ESJ78" s="114"/>
      <c r="ESP78" s="114"/>
      <c r="ESQ78" s="114"/>
      <c r="ESR78" s="114"/>
      <c r="ESX78" s="114"/>
      <c r="ESY78" s="114"/>
      <c r="ESZ78" s="114"/>
      <c r="ETF78" s="114"/>
      <c r="ETG78" s="114"/>
      <c r="ETH78" s="114"/>
      <c r="ETN78" s="114"/>
      <c r="ETO78" s="114"/>
      <c r="ETP78" s="114"/>
      <c r="ETV78" s="114"/>
      <c r="ETW78" s="114"/>
      <c r="ETX78" s="114"/>
      <c r="EUD78" s="114"/>
      <c r="EUE78" s="114"/>
      <c r="EUF78" s="114"/>
      <c r="EUL78" s="114"/>
      <c r="EUM78" s="114"/>
      <c r="EUN78" s="114"/>
      <c r="EUT78" s="114"/>
      <c r="EUU78" s="114"/>
      <c r="EUV78" s="114"/>
      <c r="EVB78" s="114"/>
      <c r="EVC78" s="114"/>
      <c r="EVD78" s="114"/>
      <c r="EVJ78" s="114"/>
      <c r="EVK78" s="114"/>
      <c r="EVL78" s="114"/>
      <c r="EVR78" s="114"/>
      <c r="EVS78" s="114"/>
      <c r="EVT78" s="114"/>
      <c r="EVZ78" s="114"/>
      <c r="EWA78" s="114"/>
      <c r="EWB78" s="114"/>
      <c r="EWH78" s="114"/>
      <c r="EWI78" s="114"/>
      <c r="EWJ78" s="114"/>
      <c r="EWP78" s="114"/>
      <c r="EWQ78" s="114"/>
      <c r="EWR78" s="114"/>
      <c r="EWX78" s="114"/>
      <c r="EWY78" s="114"/>
      <c r="EWZ78" s="114"/>
      <c r="EXF78" s="114"/>
      <c r="EXG78" s="114"/>
      <c r="EXH78" s="114"/>
      <c r="EXN78" s="114"/>
      <c r="EXO78" s="114"/>
      <c r="EXP78" s="114"/>
      <c r="EXV78" s="114"/>
      <c r="EXW78" s="114"/>
      <c r="EXX78" s="114"/>
      <c r="EYD78" s="114"/>
      <c r="EYE78" s="114"/>
      <c r="EYF78" s="114"/>
      <c r="EYL78" s="114"/>
      <c r="EYM78" s="114"/>
      <c r="EYN78" s="114"/>
      <c r="EYT78" s="114"/>
      <c r="EYU78" s="114"/>
      <c r="EYV78" s="114"/>
      <c r="EZB78" s="114"/>
      <c r="EZC78" s="114"/>
      <c r="EZD78" s="114"/>
      <c r="EZJ78" s="114"/>
      <c r="EZK78" s="114"/>
      <c r="EZL78" s="114"/>
      <c r="EZR78" s="114"/>
      <c r="EZS78" s="114"/>
      <c r="EZT78" s="114"/>
      <c r="EZZ78" s="114"/>
      <c r="FAA78" s="114"/>
      <c r="FAB78" s="114"/>
      <c r="FAH78" s="114"/>
      <c r="FAI78" s="114"/>
      <c r="FAJ78" s="114"/>
      <c r="FAP78" s="114"/>
      <c r="FAQ78" s="114"/>
      <c r="FAR78" s="114"/>
      <c r="FAX78" s="114"/>
      <c r="FAY78" s="114"/>
      <c r="FAZ78" s="114"/>
      <c r="FBF78" s="114"/>
      <c r="FBG78" s="114"/>
      <c r="FBH78" s="114"/>
      <c r="FBN78" s="114"/>
      <c r="FBO78" s="114"/>
      <c r="FBP78" s="114"/>
      <c r="FBV78" s="114"/>
      <c r="FBW78" s="114"/>
      <c r="FBX78" s="114"/>
      <c r="FCD78" s="114"/>
      <c r="FCE78" s="114"/>
      <c r="FCF78" s="114"/>
      <c r="FCL78" s="114"/>
      <c r="FCM78" s="114"/>
      <c r="FCN78" s="114"/>
      <c r="FCT78" s="114"/>
      <c r="FCU78" s="114"/>
      <c r="FCV78" s="114"/>
      <c r="FDB78" s="114"/>
      <c r="FDC78" s="114"/>
      <c r="FDD78" s="114"/>
      <c r="FDJ78" s="114"/>
      <c r="FDK78" s="114"/>
      <c r="FDL78" s="114"/>
      <c r="FDR78" s="114"/>
      <c r="FDS78" s="114"/>
      <c r="FDT78" s="114"/>
      <c r="FDZ78" s="114"/>
      <c r="FEA78" s="114"/>
      <c r="FEB78" s="114"/>
      <c r="FEH78" s="114"/>
      <c r="FEI78" s="114"/>
      <c r="FEJ78" s="114"/>
      <c r="FEP78" s="114"/>
      <c r="FEQ78" s="114"/>
      <c r="FER78" s="114"/>
      <c r="FEX78" s="114"/>
      <c r="FEY78" s="114"/>
      <c r="FEZ78" s="114"/>
      <c r="FFF78" s="114"/>
      <c r="FFG78" s="114"/>
      <c r="FFH78" s="114"/>
      <c r="FFN78" s="114"/>
      <c r="FFO78" s="114"/>
      <c r="FFP78" s="114"/>
      <c r="FFV78" s="114"/>
      <c r="FFW78" s="114"/>
      <c r="FFX78" s="114"/>
      <c r="FGD78" s="114"/>
      <c r="FGE78" s="114"/>
      <c r="FGF78" s="114"/>
      <c r="FGL78" s="114"/>
      <c r="FGM78" s="114"/>
      <c r="FGN78" s="114"/>
      <c r="FGT78" s="114"/>
      <c r="FGU78" s="114"/>
      <c r="FGV78" s="114"/>
      <c r="FHB78" s="114"/>
      <c r="FHC78" s="114"/>
      <c r="FHD78" s="114"/>
      <c r="FHJ78" s="114"/>
      <c r="FHK78" s="114"/>
      <c r="FHL78" s="114"/>
      <c r="FHR78" s="114"/>
      <c r="FHS78" s="114"/>
      <c r="FHT78" s="114"/>
      <c r="FHZ78" s="114"/>
      <c r="FIA78" s="114"/>
      <c r="FIB78" s="114"/>
      <c r="FIH78" s="114"/>
      <c r="FII78" s="114"/>
      <c r="FIJ78" s="114"/>
      <c r="FIP78" s="114"/>
      <c r="FIQ78" s="114"/>
      <c r="FIR78" s="114"/>
      <c r="FIX78" s="114"/>
      <c r="FIY78" s="114"/>
      <c r="FIZ78" s="114"/>
      <c r="FJF78" s="114"/>
      <c r="FJG78" s="114"/>
      <c r="FJH78" s="114"/>
      <c r="FJN78" s="114"/>
      <c r="FJO78" s="114"/>
      <c r="FJP78" s="114"/>
      <c r="FJV78" s="114"/>
      <c r="FJW78" s="114"/>
      <c r="FJX78" s="114"/>
      <c r="FKD78" s="114"/>
      <c r="FKE78" s="114"/>
      <c r="FKF78" s="114"/>
      <c r="FKL78" s="114"/>
      <c r="FKM78" s="114"/>
      <c r="FKN78" s="114"/>
      <c r="FKT78" s="114"/>
      <c r="FKU78" s="114"/>
      <c r="FKV78" s="114"/>
      <c r="FLB78" s="114"/>
      <c r="FLC78" s="114"/>
      <c r="FLD78" s="114"/>
      <c r="FLJ78" s="114"/>
      <c r="FLK78" s="114"/>
      <c r="FLL78" s="114"/>
      <c r="FLR78" s="114"/>
      <c r="FLS78" s="114"/>
      <c r="FLT78" s="114"/>
      <c r="FLZ78" s="114"/>
      <c r="FMA78" s="114"/>
      <c r="FMB78" s="114"/>
      <c r="FMH78" s="114"/>
      <c r="FMI78" s="114"/>
      <c r="FMJ78" s="114"/>
      <c r="FMP78" s="114"/>
      <c r="FMQ78" s="114"/>
      <c r="FMR78" s="114"/>
      <c r="FMX78" s="114"/>
      <c r="FMY78" s="114"/>
      <c r="FMZ78" s="114"/>
      <c r="FNF78" s="114"/>
      <c r="FNG78" s="114"/>
      <c r="FNH78" s="114"/>
      <c r="FNN78" s="114"/>
      <c r="FNO78" s="114"/>
      <c r="FNP78" s="114"/>
      <c r="FNV78" s="114"/>
      <c r="FNW78" s="114"/>
      <c r="FNX78" s="114"/>
      <c r="FOD78" s="114"/>
      <c r="FOE78" s="114"/>
      <c r="FOF78" s="114"/>
      <c r="FOL78" s="114"/>
      <c r="FOM78" s="114"/>
      <c r="FON78" s="114"/>
      <c r="FOT78" s="114"/>
      <c r="FOU78" s="114"/>
      <c r="FOV78" s="114"/>
      <c r="FPB78" s="114"/>
      <c r="FPC78" s="114"/>
      <c r="FPD78" s="114"/>
      <c r="FPJ78" s="114"/>
      <c r="FPK78" s="114"/>
      <c r="FPL78" s="114"/>
      <c r="FPR78" s="114"/>
      <c r="FPS78" s="114"/>
      <c r="FPT78" s="114"/>
      <c r="FPZ78" s="114"/>
      <c r="FQA78" s="114"/>
      <c r="FQB78" s="114"/>
      <c r="FQH78" s="114"/>
      <c r="FQI78" s="114"/>
      <c r="FQJ78" s="114"/>
      <c r="FQP78" s="114"/>
      <c r="FQQ78" s="114"/>
      <c r="FQR78" s="114"/>
      <c r="FQX78" s="114"/>
      <c r="FQY78" s="114"/>
      <c r="FQZ78" s="114"/>
      <c r="FRF78" s="114"/>
      <c r="FRG78" s="114"/>
      <c r="FRH78" s="114"/>
      <c r="FRN78" s="114"/>
      <c r="FRO78" s="114"/>
      <c r="FRP78" s="114"/>
      <c r="FRV78" s="114"/>
      <c r="FRW78" s="114"/>
      <c r="FRX78" s="114"/>
      <c r="FSD78" s="114"/>
      <c r="FSE78" s="114"/>
      <c r="FSF78" s="114"/>
      <c r="FSL78" s="114"/>
      <c r="FSM78" s="114"/>
      <c r="FSN78" s="114"/>
      <c r="FST78" s="114"/>
      <c r="FSU78" s="114"/>
      <c r="FSV78" s="114"/>
      <c r="FTB78" s="114"/>
      <c r="FTC78" s="114"/>
      <c r="FTD78" s="114"/>
      <c r="FTJ78" s="114"/>
      <c r="FTK78" s="114"/>
      <c r="FTL78" s="114"/>
      <c r="FTR78" s="114"/>
      <c r="FTS78" s="114"/>
      <c r="FTT78" s="114"/>
      <c r="FTZ78" s="114"/>
      <c r="FUA78" s="114"/>
      <c r="FUB78" s="114"/>
      <c r="FUH78" s="114"/>
      <c r="FUI78" s="114"/>
      <c r="FUJ78" s="114"/>
      <c r="FUP78" s="114"/>
      <c r="FUQ78" s="114"/>
      <c r="FUR78" s="114"/>
      <c r="FUX78" s="114"/>
      <c r="FUY78" s="114"/>
      <c r="FUZ78" s="114"/>
      <c r="FVF78" s="114"/>
      <c r="FVG78" s="114"/>
      <c r="FVH78" s="114"/>
      <c r="FVN78" s="114"/>
      <c r="FVO78" s="114"/>
      <c r="FVP78" s="114"/>
      <c r="FVV78" s="114"/>
      <c r="FVW78" s="114"/>
      <c r="FVX78" s="114"/>
      <c r="FWD78" s="114"/>
      <c r="FWE78" s="114"/>
      <c r="FWF78" s="114"/>
      <c r="FWL78" s="114"/>
      <c r="FWM78" s="114"/>
      <c r="FWN78" s="114"/>
      <c r="FWT78" s="114"/>
      <c r="FWU78" s="114"/>
      <c r="FWV78" s="114"/>
      <c r="FXB78" s="114"/>
      <c r="FXC78" s="114"/>
      <c r="FXD78" s="114"/>
      <c r="FXJ78" s="114"/>
      <c r="FXK78" s="114"/>
      <c r="FXL78" s="114"/>
      <c r="FXR78" s="114"/>
      <c r="FXS78" s="114"/>
      <c r="FXT78" s="114"/>
      <c r="FXZ78" s="114"/>
      <c r="FYA78" s="114"/>
      <c r="FYB78" s="114"/>
      <c r="FYH78" s="114"/>
      <c r="FYI78" s="114"/>
      <c r="FYJ78" s="114"/>
      <c r="FYP78" s="114"/>
      <c r="FYQ78" s="114"/>
      <c r="FYR78" s="114"/>
      <c r="FYX78" s="114"/>
      <c r="FYY78" s="114"/>
      <c r="FYZ78" s="114"/>
      <c r="FZF78" s="114"/>
      <c r="FZG78" s="114"/>
      <c r="FZH78" s="114"/>
      <c r="FZN78" s="114"/>
      <c r="FZO78" s="114"/>
      <c r="FZP78" s="114"/>
      <c r="FZV78" s="114"/>
      <c r="FZW78" s="114"/>
      <c r="FZX78" s="114"/>
      <c r="GAD78" s="114"/>
      <c r="GAE78" s="114"/>
      <c r="GAF78" s="114"/>
      <c r="GAL78" s="114"/>
      <c r="GAM78" s="114"/>
      <c r="GAN78" s="114"/>
      <c r="GAT78" s="114"/>
      <c r="GAU78" s="114"/>
      <c r="GAV78" s="114"/>
      <c r="GBB78" s="114"/>
      <c r="GBC78" s="114"/>
      <c r="GBD78" s="114"/>
      <c r="GBJ78" s="114"/>
      <c r="GBK78" s="114"/>
      <c r="GBL78" s="114"/>
      <c r="GBR78" s="114"/>
      <c r="GBS78" s="114"/>
      <c r="GBT78" s="114"/>
      <c r="GBZ78" s="114"/>
      <c r="GCA78" s="114"/>
      <c r="GCB78" s="114"/>
      <c r="GCH78" s="114"/>
      <c r="GCI78" s="114"/>
      <c r="GCJ78" s="114"/>
      <c r="GCP78" s="114"/>
      <c r="GCQ78" s="114"/>
      <c r="GCR78" s="114"/>
      <c r="GCX78" s="114"/>
      <c r="GCY78" s="114"/>
      <c r="GCZ78" s="114"/>
      <c r="GDF78" s="114"/>
      <c r="GDG78" s="114"/>
      <c r="GDH78" s="114"/>
      <c r="GDN78" s="114"/>
      <c r="GDO78" s="114"/>
      <c r="GDP78" s="114"/>
      <c r="GDV78" s="114"/>
      <c r="GDW78" s="114"/>
      <c r="GDX78" s="114"/>
      <c r="GED78" s="114"/>
      <c r="GEE78" s="114"/>
      <c r="GEF78" s="114"/>
      <c r="GEL78" s="114"/>
      <c r="GEM78" s="114"/>
      <c r="GEN78" s="114"/>
      <c r="GET78" s="114"/>
      <c r="GEU78" s="114"/>
      <c r="GEV78" s="114"/>
      <c r="GFB78" s="114"/>
      <c r="GFC78" s="114"/>
      <c r="GFD78" s="114"/>
      <c r="GFJ78" s="114"/>
      <c r="GFK78" s="114"/>
      <c r="GFL78" s="114"/>
      <c r="GFR78" s="114"/>
      <c r="GFS78" s="114"/>
      <c r="GFT78" s="114"/>
      <c r="GFZ78" s="114"/>
      <c r="GGA78" s="114"/>
      <c r="GGB78" s="114"/>
      <c r="GGH78" s="114"/>
      <c r="GGI78" s="114"/>
      <c r="GGJ78" s="114"/>
      <c r="GGP78" s="114"/>
      <c r="GGQ78" s="114"/>
      <c r="GGR78" s="114"/>
      <c r="GGX78" s="114"/>
      <c r="GGY78" s="114"/>
      <c r="GGZ78" s="114"/>
      <c r="GHF78" s="114"/>
      <c r="GHG78" s="114"/>
      <c r="GHH78" s="114"/>
      <c r="GHN78" s="114"/>
      <c r="GHO78" s="114"/>
      <c r="GHP78" s="114"/>
      <c r="GHV78" s="114"/>
      <c r="GHW78" s="114"/>
      <c r="GHX78" s="114"/>
      <c r="GID78" s="114"/>
      <c r="GIE78" s="114"/>
      <c r="GIF78" s="114"/>
      <c r="GIL78" s="114"/>
      <c r="GIM78" s="114"/>
      <c r="GIN78" s="114"/>
      <c r="GIT78" s="114"/>
      <c r="GIU78" s="114"/>
      <c r="GIV78" s="114"/>
      <c r="GJB78" s="114"/>
      <c r="GJC78" s="114"/>
      <c r="GJD78" s="114"/>
      <c r="GJJ78" s="114"/>
      <c r="GJK78" s="114"/>
      <c r="GJL78" s="114"/>
      <c r="GJR78" s="114"/>
      <c r="GJS78" s="114"/>
      <c r="GJT78" s="114"/>
      <c r="GJZ78" s="114"/>
      <c r="GKA78" s="114"/>
      <c r="GKB78" s="114"/>
      <c r="GKH78" s="114"/>
      <c r="GKI78" s="114"/>
      <c r="GKJ78" s="114"/>
      <c r="GKP78" s="114"/>
      <c r="GKQ78" s="114"/>
      <c r="GKR78" s="114"/>
      <c r="GKX78" s="114"/>
      <c r="GKY78" s="114"/>
      <c r="GKZ78" s="114"/>
      <c r="GLF78" s="114"/>
      <c r="GLG78" s="114"/>
      <c r="GLH78" s="114"/>
      <c r="GLN78" s="114"/>
      <c r="GLO78" s="114"/>
      <c r="GLP78" s="114"/>
      <c r="GLV78" s="114"/>
      <c r="GLW78" s="114"/>
      <c r="GLX78" s="114"/>
      <c r="GMD78" s="114"/>
      <c r="GME78" s="114"/>
      <c r="GMF78" s="114"/>
      <c r="GML78" s="114"/>
      <c r="GMM78" s="114"/>
      <c r="GMN78" s="114"/>
      <c r="GMT78" s="114"/>
      <c r="GMU78" s="114"/>
      <c r="GMV78" s="114"/>
      <c r="GNB78" s="114"/>
      <c r="GNC78" s="114"/>
      <c r="GND78" s="114"/>
      <c r="GNJ78" s="114"/>
      <c r="GNK78" s="114"/>
      <c r="GNL78" s="114"/>
      <c r="GNR78" s="114"/>
      <c r="GNS78" s="114"/>
      <c r="GNT78" s="114"/>
      <c r="GNZ78" s="114"/>
      <c r="GOA78" s="114"/>
      <c r="GOB78" s="114"/>
      <c r="GOH78" s="114"/>
      <c r="GOI78" s="114"/>
      <c r="GOJ78" s="114"/>
      <c r="GOP78" s="114"/>
      <c r="GOQ78" s="114"/>
      <c r="GOR78" s="114"/>
      <c r="GOX78" s="114"/>
      <c r="GOY78" s="114"/>
      <c r="GOZ78" s="114"/>
      <c r="GPF78" s="114"/>
      <c r="GPG78" s="114"/>
      <c r="GPH78" s="114"/>
      <c r="GPN78" s="114"/>
      <c r="GPO78" s="114"/>
      <c r="GPP78" s="114"/>
      <c r="GPV78" s="114"/>
      <c r="GPW78" s="114"/>
      <c r="GPX78" s="114"/>
      <c r="GQD78" s="114"/>
      <c r="GQE78" s="114"/>
      <c r="GQF78" s="114"/>
      <c r="GQL78" s="114"/>
      <c r="GQM78" s="114"/>
      <c r="GQN78" s="114"/>
      <c r="GQT78" s="114"/>
      <c r="GQU78" s="114"/>
      <c r="GQV78" s="114"/>
      <c r="GRB78" s="114"/>
      <c r="GRC78" s="114"/>
      <c r="GRD78" s="114"/>
      <c r="GRJ78" s="114"/>
      <c r="GRK78" s="114"/>
      <c r="GRL78" s="114"/>
      <c r="GRR78" s="114"/>
      <c r="GRS78" s="114"/>
      <c r="GRT78" s="114"/>
      <c r="GRZ78" s="114"/>
      <c r="GSA78" s="114"/>
      <c r="GSB78" s="114"/>
      <c r="GSH78" s="114"/>
      <c r="GSI78" s="114"/>
      <c r="GSJ78" s="114"/>
      <c r="GSP78" s="114"/>
      <c r="GSQ78" s="114"/>
      <c r="GSR78" s="114"/>
      <c r="GSX78" s="114"/>
      <c r="GSY78" s="114"/>
      <c r="GSZ78" s="114"/>
      <c r="GTF78" s="114"/>
      <c r="GTG78" s="114"/>
      <c r="GTH78" s="114"/>
      <c r="GTN78" s="114"/>
      <c r="GTO78" s="114"/>
      <c r="GTP78" s="114"/>
      <c r="GTV78" s="114"/>
      <c r="GTW78" s="114"/>
      <c r="GTX78" s="114"/>
      <c r="GUD78" s="114"/>
      <c r="GUE78" s="114"/>
      <c r="GUF78" s="114"/>
      <c r="GUL78" s="114"/>
      <c r="GUM78" s="114"/>
      <c r="GUN78" s="114"/>
      <c r="GUT78" s="114"/>
      <c r="GUU78" s="114"/>
      <c r="GUV78" s="114"/>
      <c r="GVB78" s="114"/>
      <c r="GVC78" s="114"/>
      <c r="GVD78" s="114"/>
      <c r="GVJ78" s="114"/>
      <c r="GVK78" s="114"/>
      <c r="GVL78" s="114"/>
      <c r="GVR78" s="114"/>
      <c r="GVS78" s="114"/>
      <c r="GVT78" s="114"/>
      <c r="GVZ78" s="114"/>
      <c r="GWA78" s="114"/>
      <c r="GWB78" s="114"/>
      <c r="GWH78" s="114"/>
      <c r="GWI78" s="114"/>
      <c r="GWJ78" s="114"/>
      <c r="GWP78" s="114"/>
      <c r="GWQ78" s="114"/>
      <c r="GWR78" s="114"/>
      <c r="GWX78" s="114"/>
      <c r="GWY78" s="114"/>
      <c r="GWZ78" s="114"/>
      <c r="GXF78" s="114"/>
      <c r="GXG78" s="114"/>
      <c r="GXH78" s="114"/>
      <c r="GXN78" s="114"/>
      <c r="GXO78" s="114"/>
      <c r="GXP78" s="114"/>
      <c r="GXV78" s="114"/>
      <c r="GXW78" s="114"/>
      <c r="GXX78" s="114"/>
      <c r="GYD78" s="114"/>
      <c r="GYE78" s="114"/>
      <c r="GYF78" s="114"/>
      <c r="GYL78" s="114"/>
      <c r="GYM78" s="114"/>
      <c r="GYN78" s="114"/>
      <c r="GYT78" s="114"/>
      <c r="GYU78" s="114"/>
      <c r="GYV78" s="114"/>
      <c r="GZB78" s="114"/>
      <c r="GZC78" s="114"/>
      <c r="GZD78" s="114"/>
      <c r="GZJ78" s="114"/>
      <c r="GZK78" s="114"/>
      <c r="GZL78" s="114"/>
      <c r="GZR78" s="114"/>
      <c r="GZS78" s="114"/>
      <c r="GZT78" s="114"/>
      <c r="GZZ78" s="114"/>
      <c r="HAA78" s="114"/>
      <c r="HAB78" s="114"/>
      <c r="HAH78" s="114"/>
      <c r="HAI78" s="114"/>
      <c r="HAJ78" s="114"/>
      <c r="HAP78" s="114"/>
      <c r="HAQ78" s="114"/>
      <c r="HAR78" s="114"/>
      <c r="HAX78" s="114"/>
      <c r="HAY78" s="114"/>
      <c r="HAZ78" s="114"/>
      <c r="HBF78" s="114"/>
      <c r="HBG78" s="114"/>
      <c r="HBH78" s="114"/>
      <c r="HBN78" s="114"/>
      <c r="HBO78" s="114"/>
      <c r="HBP78" s="114"/>
      <c r="HBV78" s="114"/>
      <c r="HBW78" s="114"/>
      <c r="HBX78" s="114"/>
      <c r="HCD78" s="114"/>
      <c r="HCE78" s="114"/>
      <c r="HCF78" s="114"/>
      <c r="HCL78" s="114"/>
      <c r="HCM78" s="114"/>
      <c r="HCN78" s="114"/>
      <c r="HCT78" s="114"/>
      <c r="HCU78" s="114"/>
      <c r="HCV78" s="114"/>
      <c r="HDB78" s="114"/>
      <c r="HDC78" s="114"/>
      <c r="HDD78" s="114"/>
      <c r="HDJ78" s="114"/>
      <c r="HDK78" s="114"/>
      <c r="HDL78" s="114"/>
      <c r="HDR78" s="114"/>
      <c r="HDS78" s="114"/>
      <c r="HDT78" s="114"/>
      <c r="HDZ78" s="114"/>
      <c r="HEA78" s="114"/>
      <c r="HEB78" s="114"/>
      <c r="HEH78" s="114"/>
      <c r="HEI78" s="114"/>
      <c r="HEJ78" s="114"/>
      <c r="HEP78" s="114"/>
      <c r="HEQ78" s="114"/>
      <c r="HER78" s="114"/>
      <c r="HEX78" s="114"/>
      <c r="HEY78" s="114"/>
      <c r="HEZ78" s="114"/>
      <c r="HFF78" s="114"/>
      <c r="HFG78" s="114"/>
      <c r="HFH78" s="114"/>
      <c r="HFN78" s="114"/>
      <c r="HFO78" s="114"/>
      <c r="HFP78" s="114"/>
      <c r="HFV78" s="114"/>
      <c r="HFW78" s="114"/>
      <c r="HFX78" s="114"/>
      <c r="HGD78" s="114"/>
      <c r="HGE78" s="114"/>
      <c r="HGF78" s="114"/>
      <c r="HGL78" s="114"/>
      <c r="HGM78" s="114"/>
      <c r="HGN78" s="114"/>
      <c r="HGT78" s="114"/>
      <c r="HGU78" s="114"/>
      <c r="HGV78" s="114"/>
      <c r="HHB78" s="114"/>
      <c r="HHC78" s="114"/>
      <c r="HHD78" s="114"/>
      <c r="HHJ78" s="114"/>
      <c r="HHK78" s="114"/>
      <c r="HHL78" s="114"/>
      <c r="HHR78" s="114"/>
      <c r="HHS78" s="114"/>
      <c r="HHT78" s="114"/>
      <c r="HHZ78" s="114"/>
      <c r="HIA78" s="114"/>
      <c r="HIB78" s="114"/>
      <c r="HIH78" s="114"/>
      <c r="HII78" s="114"/>
      <c r="HIJ78" s="114"/>
      <c r="HIP78" s="114"/>
      <c r="HIQ78" s="114"/>
      <c r="HIR78" s="114"/>
      <c r="HIX78" s="114"/>
      <c r="HIY78" s="114"/>
      <c r="HIZ78" s="114"/>
      <c r="HJF78" s="114"/>
      <c r="HJG78" s="114"/>
      <c r="HJH78" s="114"/>
      <c r="HJN78" s="114"/>
      <c r="HJO78" s="114"/>
      <c r="HJP78" s="114"/>
      <c r="HJV78" s="114"/>
      <c r="HJW78" s="114"/>
      <c r="HJX78" s="114"/>
      <c r="HKD78" s="114"/>
      <c r="HKE78" s="114"/>
      <c r="HKF78" s="114"/>
      <c r="HKL78" s="114"/>
      <c r="HKM78" s="114"/>
      <c r="HKN78" s="114"/>
      <c r="HKT78" s="114"/>
      <c r="HKU78" s="114"/>
      <c r="HKV78" s="114"/>
      <c r="HLB78" s="114"/>
      <c r="HLC78" s="114"/>
      <c r="HLD78" s="114"/>
      <c r="HLJ78" s="114"/>
      <c r="HLK78" s="114"/>
      <c r="HLL78" s="114"/>
      <c r="HLR78" s="114"/>
      <c r="HLS78" s="114"/>
      <c r="HLT78" s="114"/>
      <c r="HLZ78" s="114"/>
      <c r="HMA78" s="114"/>
      <c r="HMB78" s="114"/>
      <c r="HMH78" s="114"/>
      <c r="HMI78" s="114"/>
      <c r="HMJ78" s="114"/>
      <c r="HMP78" s="114"/>
      <c r="HMQ78" s="114"/>
      <c r="HMR78" s="114"/>
      <c r="HMX78" s="114"/>
      <c r="HMY78" s="114"/>
      <c r="HMZ78" s="114"/>
      <c r="HNF78" s="114"/>
      <c r="HNG78" s="114"/>
      <c r="HNH78" s="114"/>
      <c r="HNN78" s="114"/>
      <c r="HNO78" s="114"/>
      <c r="HNP78" s="114"/>
      <c r="HNV78" s="114"/>
      <c r="HNW78" s="114"/>
      <c r="HNX78" s="114"/>
      <c r="HOD78" s="114"/>
      <c r="HOE78" s="114"/>
      <c r="HOF78" s="114"/>
      <c r="HOL78" s="114"/>
      <c r="HOM78" s="114"/>
      <c r="HON78" s="114"/>
      <c r="HOT78" s="114"/>
      <c r="HOU78" s="114"/>
      <c r="HOV78" s="114"/>
      <c r="HPB78" s="114"/>
      <c r="HPC78" s="114"/>
      <c r="HPD78" s="114"/>
      <c r="HPJ78" s="114"/>
      <c r="HPK78" s="114"/>
      <c r="HPL78" s="114"/>
      <c r="HPR78" s="114"/>
      <c r="HPS78" s="114"/>
      <c r="HPT78" s="114"/>
      <c r="HPZ78" s="114"/>
      <c r="HQA78" s="114"/>
      <c r="HQB78" s="114"/>
      <c r="HQH78" s="114"/>
      <c r="HQI78" s="114"/>
      <c r="HQJ78" s="114"/>
      <c r="HQP78" s="114"/>
      <c r="HQQ78" s="114"/>
      <c r="HQR78" s="114"/>
      <c r="HQX78" s="114"/>
      <c r="HQY78" s="114"/>
      <c r="HQZ78" s="114"/>
      <c r="HRF78" s="114"/>
      <c r="HRG78" s="114"/>
      <c r="HRH78" s="114"/>
      <c r="HRN78" s="114"/>
      <c r="HRO78" s="114"/>
      <c r="HRP78" s="114"/>
      <c r="HRV78" s="114"/>
      <c r="HRW78" s="114"/>
      <c r="HRX78" s="114"/>
      <c r="HSD78" s="114"/>
      <c r="HSE78" s="114"/>
      <c r="HSF78" s="114"/>
      <c r="HSL78" s="114"/>
      <c r="HSM78" s="114"/>
      <c r="HSN78" s="114"/>
      <c r="HST78" s="114"/>
      <c r="HSU78" s="114"/>
      <c r="HSV78" s="114"/>
      <c r="HTB78" s="114"/>
      <c r="HTC78" s="114"/>
      <c r="HTD78" s="114"/>
      <c r="HTJ78" s="114"/>
      <c r="HTK78" s="114"/>
      <c r="HTL78" s="114"/>
      <c r="HTR78" s="114"/>
      <c r="HTS78" s="114"/>
      <c r="HTT78" s="114"/>
      <c r="HTZ78" s="114"/>
      <c r="HUA78" s="114"/>
      <c r="HUB78" s="114"/>
      <c r="HUH78" s="114"/>
      <c r="HUI78" s="114"/>
      <c r="HUJ78" s="114"/>
      <c r="HUP78" s="114"/>
      <c r="HUQ78" s="114"/>
      <c r="HUR78" s="114"/>
      <c r="HUX78" s="114"/>
      <c r="HUY78" s="114"/>
      <c r="HUZ78" s="114"/>
      <c r="HVF78" s="114"/>
      <c r="HVG78" s="114"/>
      <c r="HVH78" s="114"/>
      <c r="HVN78" s="114"/>
      <c r="HVO78" s="114"/>
      <c r="HVP78" s="114"/>
      <c r="HVV78" s="114"/>
      <c r="HVW78" s="114"/>
      <c r="HVX78" s="114"/>
      <c r="HWD78" s="114"/>
      <c r="HWE78" s="114"/>
      <c r="HWF78" s="114"/>
      <c r="HWL78" s="114"/>
      <c r="HWM78" s="114"/>
      <c r="HWN78" s="114"/>
      <c r="HWT78" s="114"/>
      <c r="HWU78" s="114"/>
      <c r="HWV78" s="114"/>
      <c r="HXB78" s="114"/>
      <c r="HXC78" s="114"/>
      <c r="HXD78" s="114"/>
      <c r="HXJ78" s="114"/>
      <c r="HXK78" s="114"/>
      <c r="HXL78" s="114"/>
      <c r="HXR78" s="114"/>
      <c r="HXS78" s="114"/>
      <c r="HXT78" s="114"/>
      <c r="HXZ78" s="114"/>
      <c r="HYA78" s="114"/>
      <c r="HYB78" s="114"/>
      <c r="HYH78" s="114"/>
      <c r="HYI78" s="114"/>
      <c r="HYJ78" s="114"/>
      <c r="HYP78" s="114"/>
      <c r="HYQ78" s="114"/>
      <c r="HYR78" s="114"/>
      <c r="HYX78" s="114"/>
      <c r="HYY78" s="114"/>
      <c r="HYZ78" s="114"/>
      <c r="HZF78" s="114"/>
      <c r="HZG78" s="114"/>
      <c r="HZH78" s="114"/>
      <c r="HZN78" s="114"/>
      <c r="HZO78" s="114"/>
      <c r="HZP78" s="114"/>
      <c r="HZV78" s="114"/>
      <c r="HZW78" s="114"/>
      <c r="HZX78" s="114"/>
      <c r="IAD78" s="114"/>
      <c r="IAE78" s="114"/>
      <c r="IAF78" s="114"/>
      <c r="IAL78" s="114"/>
      <c r="IAM78" s="114"/>
      <c r="IAN78" s="114"/>
      <c r="IAT78" s="114"/>
      <c r="IAU78" s="114"/>
      <c r="IAV78" s="114"/>
      <c r="IBB78" s="114"/>
      <c r="IBC78" s="114"/>
      <c r="IBD78" s="114"/>
      <c r="IBJ78" s="114"/>
      <c r="IBK78" s="114"/>
      <c r="IBL78" s="114"/>
      <c r="IBR78" s="114"/>
      <c r="IBS78" s="114"/>
      <c r="IBT78" s="114"/>
      <c r="IBZ78" s="114"/>
      <c r="ICA78" s="114"/>
      <c r="ICB78" s="114"/>
      <c r="ICH78" s="114"/>
      <c r="ICI78" s="114"/>
      <c r="ICJ78" s="114"/>
      <c r="ICP78" s="114"/>
      <c r="ICQ78" s="114"/>
      <c r="ICR78" s="114"/>
      <c r="ICX78" s="114"/>
      <c r="ICY78" s="114"/>
      <c r="ICZ78" s="114"/>
      <c r="IDF78" s="114"/>
      <c r="IDG78" s="114"/>
      <c r="IDH78" s="114"/>
      <c r="IDN78" s="114"/>
      <c r="IDO78" s="114"/>
      <c r="IDP78" s="114"/>
      <c r="IDV78" s="114"/>
      <c r="IDW78" s="114"/>
      <c r="IDX78" s="114"/>
      <c r="IED78" s="114"/>
      <c r="IEE78" s="114"/>
      <c r="IEF78" s="114"/>
      <c r="IEL78" s="114"/>
      <c r="IEM78" s="114"/>
      <c r="IEN78" s="114"/>
      <c r="IET78" s="114"/>
      <c r="IEU78" s="114"/>
      <c r="IEV78" s="114"/>
      <c r="IFB78" s="114"/>
      <c r="IFC78" s="114"/>
      <c r="IFD78" s="114"/>
      <c r="IFJ78" s="114"/>
      <c r="IFK78" s="114"/>
      <c r="IFL78" s="114"/>
      <c r="IFR78" s="114"/>
      <c r="IFS78" s="114"/>
      <c r="IFT78" s="114"/>
      <c r="IFZ78" s="114"/>
      <c r="IGA78" s="114"/>
      <c r="IGB78" s="114"/>
      <c r="IGH78" s="114"/>
      <c r="IGI78" s="114"/>
      <c r="IGJ78" s="114"/>
      <c r="IGP78" s="114"/>
      <c r="IGQ78" s="114"/>
      <c r="IGR78" s="114"/>
      <c r="IGX78" s="114"/>
      <c r="IGY78" s="114"/>
      <c r="IGZ78" s="114"/>
      <c r="IHF78" s="114"/>
      <c r="IHG78" s="114"/>
      <c r="IHH78" s="114"/>
      <c r="IHN78" s="114"/>
      <c r="IHO78" s="114"/>
      <c r="IHP78" s="114"/>
      <c r="IHV78" s="114"/>
      <c r="IHW78" s="114"/>
      <c r="IHX78" s="114"/>
      <c r="IID78" s="114"/>
      <c r="IIE78" s="114"/>
      <c r="IIF78" s="114"/>
      <c r="IIL78" s="114"/>
      <c r="IIM78" s="114"/>
      <c r="IIN78" s="114"/>
      <c r="IIT78" s="114"/>
      <c r="IIU78" s="114"/>
      <c r="IIV78" s="114"/>
      <c r="IJB78" s="114"/>
      <c r="IJC78" s="114"/>
      <c r="IJD78" s="114"/>
      <c r="IJJ78" s="114"/>
      <c r="IJK78" s="114"/>
      <c r="IJL78" s="114"/>
      <c r="IJR78" s="114"/>
      <c r="IJS78" s="114"/>
      <c r="IJT78" s="114"/>
      <c r="IJZ78" s="114"/>
      <c r="IKA78" s="114"/>
      <c r="IKB78" s="114"/>
      <c r="IKH78" s="114"/>
      <c r="IKI78" s="114"/>
      <c r="IKJ78" s="114"/>
      <c r="IKP78" s="114"/>
      <c r="IKQ78" s="114"/>
      <c r="IKR78" s="114"/>
      <c r="IKX78" s="114"/>
      <c r="IKY78" s="114"/>
      <c r="IKZ78" s="114"/>
      <c r="ILF78" s="114"/>
      <c r="ILG78" s="114"/>
      <c r="ILH78" s="114"/>
      <c r="ILN78" s="114"/>
      <c r="ILO78" s="114"/>
      <c r="ILP78" s="114"/>
      <c r="ILV78" s="114"/>
      <c r="ILW78" s="114"/>
      <c r="ILX78" s="114"/>
      <c r="IMD78" s="114"/>
      <c r="IME78" s="114"/>
      <c r="IMF78" s="114"/>
      <c r="IML78" s="114"/>
      <c r="IMM78" s="114"/>
      <c r="IMN78" s="114"/>
      <c r="IMT78" s="114"/>
      <c r="IMU78" s="114"/>
      <c r="IMV78" s="114"/>
      <c r="INB78" s="114"/>
      <c r="INC78" s="114"/>
      <c r="IND78" s="114"/>
      <c r="INJ78" s="114"/>
      <c r="INK78" s="114"/>
      <c r="INL78" s="114"/>
      <c r="INR78" s="114"/>
      <c r="INS78" s="114"/>
      <c r="INT78" s="114"/>
      <c r="INZ78" s="114"/>
      <c r="IOA78" s="114"/>
      <c r="IOB78" s="114"/>
      <c r="IOH78" s="114"/>
      <c r="IOI78" s="114"/>
      <c r="IOJ78" s="114"/>
      <c r="IOP78" s="114"/>
      <c r="IOQ78" s="114"/>
      <c r="IOR78" s="114"/>
      <c r="IOX78" s="114"/>
      <c r="IOY78" s="114"/>
      <c r="IOZ78" s="114"/>
      <c r="IPF78" s="114"/>
      <c r="IPG78" s="114"/>
      <c r="IPH78" s="114"/>
      <c r="IPN78" s="114"/>
      <c r="IPO78" s="114"/>
      <c r="IPP78" s="114"/>
      <c r="IPV78" s="114"/>
      <c r="IPW78" s="114"/>
      <c r="IPX78" s="114"/>
      <c r="IQD78" s="114"/>
      <c r="IQE78" s="114"/>
      <c r="IQF78" s="114"/>
      <c r="IQL78" s="114"/>
      <c r="IQM78" s="114"/>
      <c r="IQN78" s="114"/>
      <c r="IQT78" s="114"/>
      <c r="IQU78" s="114"/>
      <c r="IQV78" s="114"/>
      <c r="IRB78" s="114"/>
      <c r="IRC78" s="114"/>
      <c r="IRD78" s="114"/>
      <c r="IRJ78" s="114"/>
      <c r="IRK78" s="114"/>
      <c r="IRL78" s="114"/>
      <c r="IRR78" s="114"/>
      <c r="IRS78" s="114"/>
      <c r="IRT78" s="114"/>
      <c r="IRZ78" s="114"/>
      <c r="ISA78" s="114"/>
      <c r="ISB78" s="114"/>
      <c r="ISH78" s="114"/>
      <c r="ISI78" s="114"/>
      <c r="ISJ78" s="114"/>
      <c r="ISP78" s="114"/>
      <c r="ISQ78" s="114"/>
      <c r="ISR78" s="114"/>
      <c r="ISX78" s="114"/>
      <c r="ISY78" s="114"/>
      <c r="ISZ78" s="114"/>
      <c r="ITF78" s="114"/>
      <c r="ITG78" s="114"/>
      <c r="ITH78" s="114"/>
      <c r="ITN78" s="114"/>
      <c r="ITO78" s="114"/>
      <c r="ITP78" s="114"/>
      <c r="ITV78" s="114"/>
      <c r="ITW78" s="114"/>
      <c r="ITX78" s="114"/>
      <c r="IUD78" s="114"/>
      <c r="IUE78" s="114"/>
      <c r="IUF78" s="114"/>
      <c r="IUL78" s="114"/>
      <c r="IUM78" s="114"/>
      <c r="IUN78" s="114"/>
      <c r="IUT78" s="114"/>
      <c r="IUU78" s="114"/>
      <c r="IUV78" s="114"/>
      <c r="IVB78" s="114"/>
      <c r="IVC78" s="114"/>
      <c r="IVD78" s="114"/>
      <c r="IVJ78" s="114"/>
      <c r="IVK78" s="114"/>
      <c r="IVL78" s="114"/>
      <c r="IVR78" s="114"/>
      <c r="IVS78" s="114"/>
      <c r="IVT78" s="114"/>
      <c r="IVZ78" s="114"/>
      <c r="IWA78" s="114"/>
      <c r="IWB78" s="114"/>
      <c r="IWH78" s="114"/>
      <c r="IWI78" s="114"/>
      <c r="IWJ78" s="114"/>
      <c r="IWP78" s="114"/>
      <c r="IWQ78" s="114"/>
      <c r="IWR78" s="114"/>
      <c r="IWX78" s="114"/>
      <c r="IWY78" s="114"/>
      <c r="IWZ78" s="114"/>
      <c r="IXF78" s="114"/>
      <c r="IXG78" s="114"/>
      <c r="IXH78" s="114"/>
      <c r="IXN78" s="114"/>
      <c r="IXO78" s="114"/>
      <c r="IXP78" s="114"/>
      <c r="IXV78" s="114"/>
      <c r="IXW78" s="114"/>
      <c r="IXX78" s="114"/>
      <c r="IYD78" s="114"/>
      <c r="IYE78" s="114"/>
      <c r="IYF78" s="114"/>
      <c r="IYL78" s="114"/>
      <c r="IYM78" s="114"/>
      <c r="IYN78" s="114"/>
      <c r="IYT78" s="114"/>
      <c r="IYU78" s="114"/>
      <c r="IYV78" s="114"/>
      <c r="IZB78" s="114"/>
      <c r="IZC78" s="114"/>
      <c r="IZD78" s="114"/>
      <c r="IZJ78" s="114"/>
      <c r="IZK78" s="114"/>
      <c r="IZL78" s="114"/>
      <c r="IZR78" s="114"/>
      <c r="IZS78" s="114"/>
      <c r="IZT78" s="114"/>
      <c r="IZZ78" s="114"/>
      <c r="JAA78" s="114"/>
      <c r="JAB78" s="114"/>
      <c r="JAH78" s="114"/>
      <c r="JAI78" s="114"/>
      <c r="JAJ78" s="114"/>
      <c r="JAP78" s="114"/>
      <c r="JAQ78" s="114"/>
      <c r="JAR78" s="114"/>
      <c r="JAX78" s="114"/>
      <c r="JAY78" s="114"/>
      <c r="JAZ78" s="114"/>
      <c r="JBF78" s="114"/>
      <c r="JBG78" s="114"/>
      <c r="JBH78" s="114"/>
      <c r="JBN78" s="114"/>
      <c r="JBO78" s="114"/>
      <c r="JBP78" s="114"/>
      <c r="JBV78" s="114"/>
      <c r="JBW78" s="114"/>
      <c r="JBX78" s="114"/>
      <c r="JCD78" s="114"/>
      <c r="JCE78" s="114"/>
      <c r="JCF78" s="114"/>
      <c r="JCL78" s="114"/>
      <c r="JCM78" s="114"/>
      <c r="JCN78" s="114"/>
      <c r="JCT78" s="114"/>
      <c r="JCU78" s="114"/>
      <c r="JCV78" s="114"/>
      <c r="JDB78" s="114"/>
      <c r="JDC78" s="114"/>
      <c r="JDD78" s="114"/>
      <c r="JDJ78" s="114"/>
      <c r="JDK78" s="114"/>
      <c r="JDL78" s="114"/>
      <c r="JDR78" s="114"/>
      <c r="JDS78" s="114"/>
      <c r="JDT78" s="114"/>
      <c r="JDZ78" s="114"/>
      <c r="JEA78" s="114"/>
      <c r="JEB78" s="114"/>
      <c r="JEH78" s="114"/>
      <c r="JEI78" s="114"/>
      <c r="JEJ78" s="114"/>
      <c r="JEP78" s="114"/>
      <c r="JEQ78" s="114"/>
      <c r="JER78" s="114"/>
      <c r="JEX78" s="114"/>
      <c r="JEY78" s="114"/>
      <c r="JEZ78" s="114"/>
      <c r="JFF78" s="114"/>
      <c r="JFG78" s="114"/>
      <c r="JFH78" s="114"/>
      <c r="JFN78" s="114"/>
      <c r="JFO78" s="114"/>
      <c r="JFP78" s="114"/>
      <c r="JFV78" s="114"/>
      <c r="JFW78" s="114"/>
      <c r="JFX78" s="114"/>
      <c r="JGD78" s="114"/>
      <c r="JGE78" s="114"/>
      <c r="JGF78" s="114"/>
      <c r="JGL78" s="114"/>
      <c r="JGM78" s="114"/>
      <c r="JGN78" s="114"/>
      <c r="JGT78" s="114"/>
      <c r="JGU78" s="114"/>
      <c r="JGV78" s="114"/>
      <c r="JHB78" s="114"/>
      <c r="JHC78" s="114"/>
      <c r="JHD78" s="114"/>
      <c r="JHJ78" s="114"/>
      <c r="JHK78" s="114"/>
      <c r="JHL78" s="114"/>
      <c r="JHR78" s="114"/>
      <c r="JHS78" s="114"/>
      <c r="JHT78" s="114"/>
      <c r="JHZ78" s="114"/>
      <c r="JIA78" s="114"/>
      <c r="JIB78" s="114"/>
      <c r="JIH78" s="114"/>
      <c r="JII78" s="114"/>
      <c r="JIJ78" s="114"/>
      <c r="JIP78" s="114"/>
      <c r="JIQ78" s="114"/>
      <c r="JIR78" s="114"/>
      <c r="JIX78" s="114"/>
      <c r="JIY78" s="114"/>
      <c r="JIZ78" s="114"/>
      <c r="JJF78" s="114"/>
      <c r="JJG78" s="114"/>
      <c r="JJH78" s="114"/>
      <c r="JJN78" s="114"/>
      <c r="JJO78" s="114"/>
      <c r="JJP78" s="114"/>
      <c r="JJV78" s="114"/>
      <c r="JJW78" s="114"/>
      <c r="JJX78" s="114"/>
      <c r="JKD78" s="114"/>
      <c r="JKE78" s="114"/>
      <c r="JKF78" s="114"/>
      <c r="JKL78" s="114"/>
      <c r="JKM78" s="114"/>
      <c r="JKN78" s="114"/>
      <c r="JKT78" s="114"/>
      <c r="JKU78" s="114"/>
      <c r="JKV78" s="114"/>
      <c r="JLB78" s="114"/>
      <c r="JLC78" s="114"/>
      <c r="JLD78" s="114"/>
      <c r="JLJ78" s="114"/>
      <c r="JLK78" s="114"/>
      <c r="JLL78" s="114"/>
      <c r="JLR78" s="114"/>
      <c r="JLS78" s="114"/>
      <c r="JLT78" s="114"/>
      <c r="JLZ78" s="114"/>
      <c r="JMA78" s="114"/>
      <c r="JMB78" s="114"/>
      <c r="JMH78" s="114"/>
      <c r="JMI78" s="114"/>
      <c r="JMJ78" s="114"/>
      <c r="JMP78" s="114"/>
      <c r="JMQ78" s="114"/>
      <c r="JMR78" s="114"/>
      <c r="JMX78" s="114"/>
      <c r="JMY78" s="114"/>
      <c r="JMZ78" s="114"/>
      <c r="JNF78" s="114"/>
      <c r="JNG78" s="114"/>
      <c r="JNH78" s="114"/>
      <c r="JNN78" s="114"/>
      <c r="JNO78" s="114"/>
      <c r="JNP78" s="114"/>
      <c r="JNV78" s="114"/>
      <c r="JNW78" s="114"/>
      <c r="JNX78" s="114"/>
      <c r="JOD78" s="114"/>
      <c r="JOE78" s="114"/>
      <c r="JOF78" s="114"/>
      <c r="JOL78" s="114"/>
      <c r="JOM78" s="114"/>
      <c r="JON78" s="114"/>
      <c r="JOT78" s="114"/>
      <c r="JOU78" s="114"/>
      <c r="JOV78" s="114"/>
      <c r="JPB78" s="114"/>
      <c r="JPC78" s="114"/>
      <c r="JPD78" s="114"/>
      <c r="JPJ78" s="114"/>
      <c r="JPK78" s="114"/>
      <c r="JPL78" s="114"/>
      <c r="JPR78" s="114"/>
      <c r="JPS78" s="114"/>
      <c r="JPT78" s="114"/>
      <c r="JPZ78" s="114"/>
      <c r="JQA78" s="114"/>
      <c r="JQB78" s="114"/>
      <c r="JQH78" s="114"/>
      <c r="JQI78" s="114"/>
      <c r="JQJ78" s="114"/>
      <c r="JQP78" s="114"/>
      <c r="JQQ78" s="114"/>
      <c r="JQR78" s="114"/>
      <c r="JQX78" s="114"/>
      <c r="JQY78" s="114"/>
      <c r="JQZ78" s="114"/>
      <c r="JRF78" s="114"/>
      <c r="JRG78" s="114"/>
      <c r="JRH78" s="114"/>
      <c r="JRN78" s="114"/>
      <c r="JRO78" s="114"/>
      <c r="JRP78" s="114"/>
      <c r="JRV78" s="114"/>
      <c r="JRW78" s="114"/>
      <c r="JRX78" s="114"/>
      <c r="JSD78" s="114"/>
      <c r="JSE78" s="114"/>
      <c r="JSF78" s="114"/>
      <c r="JSL78" s="114"/>
      <c r="JSM78" s="114"/>
      <c r="JSN78" s="114"/>
      <c r="JST78" s="114"/>
      <c r="JSU78" s="114"/>
      <c r="JSV78" s="114"/>
      <c r="JTB78" s="114"/>
      <c r="JTC78" s="114"/>
      <c r="JTD78" s="114"/>
      <c r="JTJ78" s="114"/>
      <c r="JTK78" s="114"/>
      <c r="JTL78" s="114"/>
      <c r="JTR78" s="114"/>
      <c r="JTS78" s="114"/>
      <c r="JTT78" s="114"/>
      <c r="JTZ78" s="114"/>
      <c r="JUA78" s="114"/>
      <c r="JUB78" s="114"/>
      <c r="JUH78" s="114"/>
      <c r="JUI78" s="114"/>
      <c r="JUJ78" s="114"/>
      <c r="JUP78" s="114"/>
      <c r="JUQ78" s="114"/>
      <c r="JUR78" s="114"/>
      <c r="JUX78" s="114"/>
      <c r="JUY78" s="114"/>
      <c r="JUZ78" s="114"/>
      <c r="JVF78" s="114"/>
      <c r="JVG78" s="114"/>
      <c r="JVH78" s="114"/>
      <c r="JVN78" s="114"/>
      <c r="JVO78" s="114"/>
      <c r="JVP78" s="114"/>
      <c r="JVV78" s="114"/>
      <c r="JVW78" s="114"/>
      <c r="JVX78" s="114"/>
      <c r="JWD78" s="114"/>
      <c r="JWE78" s="114"/>
      <c r="JWF78" s="114"/>
      <c r="JWL78" s="114"/>
      <c r="JWM78" s="114"/>
      <c r="JWN78" s="114"/>
      <c r="JWT78" s="114"/>
      <c r="JWU78" s="114"/>
      <c r="JWV78" s="114"/>
      <c r="JXB78" s="114"/>
      <c r="JXC78" s="114"/>
      <c r="JXD78" s="114"/>
      <c r="JXJ78" s="114"/>
      <c r="JXK78" s="114"/>
      <c r="JXL78" s="114"/>
      <c r="JXR78" s="114"/>
      <c r="JXS78" s="114"/>
      <c r="JXT78" s="114"/>
      <c r="JXZ78" s="114"/>
      <c r="JYA78" s="114"/>
      <c r="JYB78" s="114"/>
      <c r="JYH78" s="114"/>
      <c r="JYI78" s="114"/>
      <c r="JYJ78" s="114"/>
      <c r="JYP78" s="114"/>
      <c r="JYQ78" s="114"/>
      <c r="JYR78" s="114"/>
      <c r="JYX78" s="114"/>
      <c r="JYY78" s="114"/>
      <c r="JYZ78" s="114"/>
      <c r="JZF78" s="114"/>
      <c r="JZG78" s="114"/>
      <c r="JZH78" s="114"/>
      <c r="JZN78" s="114"/>
      <c r="JZO78" s="114"/>
      <c r="JZP78" s="114"/>
      <c r="JZV78" s="114"/>
      <c r="JZW78" s="114"/>
      <c r="JZX78" s="114"/>
      <c r="KAD78" s="114"/>
      <c r="KAE78" s="114"/>
      <c r="KAF78" s="114"/>
      <c r="KAL78" s="114"/>
      <c r="KAM78" s="114"/>
      <c r="KAN78" s="114"/>
      <c r="KAT78" s="114"/>
      <c r="KAU78" s="114"/>
      <c r="KAV78" s="114"/>
      <c r="KBB78" s="114"/>
      <c r="KBC78" s="114"/>
      <c r="KBD78" s="114"/>
      <c r="KBJ78" s="114"/>
      <c r="KBK78" s="114"/>
      <c r="KBL78" s="114"/>
      <c r="KBR78" s="114"/>
      <c r="KBS78" s="114"/>
      <c r="KBT78" s="114"/>
      <c r="KBZ78" s="114"/>
      <c r="KCA78" s="114"/>
      <c r="KCB78" s="114"/>
      <c r="KCH78" s="114"/>
      <c r="KCI78" s="114"/>
      <c r="KCJ78" s="114"/>
      <c r="KCP78" s="114"/>
      <c r="KCQ78" s="114"/>
      <c r="KCR78" s="114"/>
      <c r="KCX78" s="114"/>
      <c r="KCY78" s="114"/>
      <c r="KCZ78" s="114"/>
      <c r="KDF78" s="114"/>
      <c r="KDG78" s="114"/>
      <c r="KDH78" s="114"/>
      <c r="KDN78" s="114"/>
      <c r="KDO78" s="114"/>
      <c r="KDP78" s="114"/>
      <c r="KDV78" s="114"/>
      <c r="KDW78" s="114"/>
      <c r="KDX78" s="114"/>
      <c r="KED78" s="114"/>
      <c r="KEE78" s="114"/>
      <c r="KEF78" s="114"/>
      <c r="KEL78" s="114"/>
      <c r="KEM78" s="114"/>
      <c r="KEN78" s="114"/>
      <c r="KET78" s="114"/>
      <c r="KEU78" s="114"/>
      <c r="KEV78" s="114"/>
      <c r="KFB78" s="114"/>
      <c r="KFC78" s="114"/>
      <c r="KFD78" s="114"/>
      <c r="KFJ78" s="114"/>
      <c r="KFK78" s="114"/>
      <c r="KFL78" s="114"/>
      <c r="KFR78" s="114"/>
      <c r="KFS78" s="114"/>
      <c r="KFT78" s="114"/>
      <c r="KFZ78" s="114"/>
      <c r="KGA78" s="114"/>
      <c r="KGB78" s="114"/>
      <c r="KGH78" s="114"/>
      <c r="KGI78" s="114"/>
      <c r="KGJ78" s="114"/>
      <c r="KGP78" s="114"/>
      <c r="KGQ78" s="114"/>
      <c r="KGR78" s="114"/>
      <c r="KGX78" s="114"/>
      <c r="KGY78" s="114"/>
      <c r="KGZ78" s="114"/>
      <c r="KHF78" s="114"/>
      <c r="KHG78" s="114"/>
      <c r="KHH78" s="114"/>
      <c r="KHN78" s="114"/>
      <c r="KHO78" s="114"/>
      <c r="KHP78" s="114"/>
      <c r="KHV78" s="114"/>
      <c r="KHW78" s="114"/>
      <c r="KHX78" s="114"/>
      <c r="KID78" s="114"/>
      <c r="KIE78" s="114"/>
      <c r="KIF78" s="114"/>
      <c r="KIL78" s="114"/>
      <c r="KIM78" s="114"/>
      <c r="KIN78" s="114"/>
      <c r="KIT78" s="114"/>
      <c r="KIU78" s="114"/>
      <c r="KIV78" s="114"/>
      <c r="KJB78" s="114"/>
      <c r="KJC78" s="114"/>
      <c r="KJD78" s="114"/>
      <c r="KJJ78" s="114"/>
      <c r="KJK78" s="114"/>
      <c r="KJL78" s="114"/>
      <c r="KJR78" s="114"/>
      <c r="KJS78" s="114"/>
      <c r="KJT78" s="114"/>
      <c r="KJZ78" s="114"/>
      <c r="KKA78" s="114"/>
      <c r="KKB78" s="114"/>
      <c r="KKH78" s="114"/>
      <c r="KKI78" s="114"/>
      <c r="KKJ78" s="114"/>
      <c r="KKP78" s="114"/>
      <c r="KKQ78" s="114"/>
      <c r="KKR78" s="114"/>
      <c r="KKX78" s="114"/>
      <c r="KKY78" s="114"/>
      <c r="KKZ78" s="114"/>
      <c r="KLF78" s="114"/>
      <c r="KLG78" s="114"/>
      <c r="KLH78" s="114"/>
      <c r="KLN78" s="114"/>
      <c r="KLO78" s="114"/>
      <c r="KLP78" s="114"/>
      <c r="KLV78" s="114"/>
      <c r="KLW78" s="114"/>
      <c r="KLX78" s="114"/>
      <c r="KMD78" s="114"/>
      <c r="KME78" s="114"/>
      <c r="KMF78" s="114"/>
      <c r="KML78" s="114"/>
      <c r="KMM78" s="114"/>
      <c r="KMN78" s="114"/>
      <c r="KMT78" s="114"/>
      <c r="KMU78" s="114"/>
      <c r="KMV78" s="114"/>
      <c r="KNB78" s="114"/>
      <c r="KNC78" s="114"/>
      <c r="KND78" s="114"/>
      <c r="KNJ78" s="114"/>
      <c r="KNK78" s="114"/>
      <c r="KNL78" s="114"/>
      <c r="KNR78" s="114"/>
      <c r="KNS78" s="114"/>
      <c r="KNT78" s="114"/>
      <c r="KNZ78" s="114"/>
      <c r="KOA78" s="114"/>
      <c r="KOB78" s="114"/>
      <c r="KOH78" s="114"/>
      <c r="KOI78" s="114"/>
      <c r="KOJ78" s="114"/>
      <c r="KOP78" s="114"/>
      <c r="KOQ78" s="114"/>
      <c r="KOR78" s="114"/>
      <c r="KOX78" s="114"/>
      <c r="KOY78" s="114"/>
      <c r="KOZ78" s="114"/>
      <c r="KPF78" s="114"/>
      <c r="KPG78" s="114"/>
      <c r="KPH78" s="114"/>
      <c r="KPN78" s="114"/>
      <c r="KPO78" s="114"/>
      <c r="KPP78" s="114"/>
      <c r="KPV78" s="114"/>
      <c r="KPW78" s="114"/>
      <c r="KPX78" s="114"/>
      <c r="KQD78" s="114"/>
      <c r="KQE78" s="114"/>
      <c r="KQF78" s="114"/>
      <c r="KQL78" s="114"/>
      <c r="KQM78" s="114"/>
      <c r="KQN78" s="114"/>
      <c r="KQT78" s="114"/>
      <c r="KQU78" s="114"/>
      <c r="KQV78" s="114"/>
      <c r="KRB78" s="114"/>
      <c r="KRC78" s="114"/>
      <c r="KRD78" s="114"/>
      <c r="KRJ78" s="114"/>
      <c r="KRK78" s="114"/>
      <c r="KRL78" s="114"/>
      <c r="KRR78" s="114"/>
      <c r="KRS78" s="114"/>
      <c r="KRT78" s="114"/>
      <c r="KRZ78" s="114"/>
      <c r="KSA78" s="114"/>
      <c r="KSB78" s="114"/>
      <c r="KSH78" s="114"/>
      <c r="KSI78" s="114"/>
      <c r="KSJ78" s="114"/>
      <c r="KSP78" s="114"/>
      <c r="KSQ78" s="114"/>
      <c r="KSR78" s="114"/>
      <c r="KSX78" s="114"/>
      <c r="KSY78" s="114"/>
      <c r="KSZ78" s="114"/>
      <c r="KTF78" s="114"/>
      <c r="KTG78" s="114"/>
      <c r="KTH78" s="114"/>
      <c r="KTN78" s="114"/>
      <c r="KTO78" s="114"/>
      <c r="KTP78" s="114"/>
      <c r="KTV78" s="114"/>
      <c r="KTW78" s="114"/>
      <c r="KTX78" s="114"/>
      <c r="KUD78" s="114"/>
      <c r="KUE78" s="114"/>
      <c r="KUF78" s="114"/>
      <c r="KUL78" s="114"/>
      <c r="KUM78" s="114"/>
      <c r="KUN78" s="114"/>
      <c r="KUT78" s="114"/>
      <c r="KUU78" s="114"/>
      <c r="KUV78" s="114"/>
      <c r="KVB78" s="114"/>
      <c r="KVC78" s="114"/>
      <c r="KVD78" s="114"/>
      <c r="KVJ78" s="114"/>
      <c r="KVK78" s="114"/>
      <c r="KVL78" s="114"/>
      <c r="KVR78" s="114"/>
      <c r="KVS78" s="114"/>
      <c r="KVT78" s="114"/>
      <c r="KVZ78" s="114"/>
      <c r="KWA78" s="114"/>
      <c r="KWB78" s="114"/>
      <c r="KWH78" s="114"/>
      <c r="KWI78" s="114"/>
      <c r="KWJ78" s="114"/>
      <c r="KWP78" s="114"/>
      <c r="KWQ78" s="114"/>
      <c r="KWR78" s="114"/>
      <c r="KWX78" s="114"/>
      <c r="KWY78" s="114"/>
      <c r="KWZ78" s="114"/>
      <c r="KXF78" s="114"/>
      <c r="KXG78" s="114"/>
      <c r="KXH78" s="114"/>
      <c r="KXN78" s="114"/>
      <c r="KXO78" s="114"/>
      <c r="KXP78" s="114"/>
      <c r="KXV78" s="114"/>
      <c r="KXW78" s="114"/>
      <c r="KXX78" s="114"/>
    </row>
    <row r="79" spans="1:1020 1026:2044 2050:3068 3074:4092 4098:5116 5122:6140 6146:7164 7170:8084" x14ac:dyDescent="0.35">
      <c r="A79" s="22">
        <f t="shared" si="15"/>
        <v>74</v>
      </c>
      <c r="B79" s="23">
        <v>1019.41</v>
      </c>
      <c r="C79" s="23">
        <v>1019.43</v>
      </c>
      <c r="D79" s="61" t="s">
        <v>12</v>
      </c>
      <c r="E79" s="21">
        <f t="shared" si="11"/>
        <v>19.99999999998181</v>
      </c>
      <c r="F79" s="21"/>
      <c r="G79" s="21"/>
      <c r="H79" s="21"/>
      <c r="I79" s="21"/>
      <c r="J79" s="21">
        <v>7</v>
      </c>
      <c r="K79" s="21">
        <f>J79*E79</f>
        <v>139.99999999987267</v>
      </c>
      <c r="L79" s="21">
        <v>0.05</v>
      </c>
      <c r="M79" s="21">
        <f>E79*J79*L79</f>
        <v>6.9999999999936335</v>
      </c>
      <c r="N79" s="21">
        <v>7</v>
      </c>
      <c r="O79" s="21">
        <f t="shared" si="12"/>
        <v>139.99999999987267</v>
      </c>
      <c r="P79" s="21">
        <f t="shared" si="13"/>
        <v>139.99999999987267</v>
      </c>
      <c r="Q79" s="21">
        <v>0.04</v>
      </c>
      <c r="R79" s="21">
        <f t="shared" si="14"/>
        <v>5.5999999999949068</v>
      </c>
      <c r="S79" s="94" t="s">
        <v>13</v>
      </c>
      <c r="T79" s="63"/>
      <c r="U79" s="63"/>
      <c r="Z79" s="114"/>
      <c r="AA79" s="114"/>
      <c r="AB79" s="114"/>
      <c r="AH79" s="114"/>
      <c r="AI79" s="114"/>
      <c r="AJ79" s="114"/>
      <c r="AP79" s="114"/>
      <c r="AQ79" s="114"/>
      <c r="AR79" s="114"/>
      <c r="AX79" s="114"/>
      <c r="AY79" s="114"/>
      <c r="AZ79" s="114"/>
      <c r="BF79" s="114"/>
      <c r="BG79" s="114"/>
      <c r="BH79" s="114"/>
      <c r="BN79" s="114"/>
      <c r="BO79" s="114"/>
      <c r="BP79" s="114"/>
      <c r="BV79" s="114"/>
      <c r="BW79" s="114"/>
      <c r="BX79" s="114"/>
      <c r="CD79" s="114"/>
      <c r="CE79" s="114"/>
      <c r="CF79" s="114"/>
      <c r="CL79" s="114"/>
      <c r="CM79" s="114"/>
      <c r="CN79" s="114"/>
      <c r="CT79" s="114"/>
      <c r="CU79" s="114"/>
      <c r="CV79" s="114"/>
      <c r="DB79" s="114"/>
      <c r="DC79" s="114"/>
      <c r="DD79" s="114"/>
      <c r="DJ79" s="114"/>
      <c r="DK79" s="114"/>
      <c r="DL79" s="114"/>
      <c r="DR79" s="114"/>
      <c r="DS79" s="114"/>
      <c r="DT79" s="114"/>
      <c r="DZ79" s="114"/>
      <c r="EA79" s="114"/>
      <c r="EB79" s="114"/>
      <c r="EH79" s="114"/>
      <c r="EI79" s="114"/>
      <c r="EJ79" s="114"/>
      <c r="EP79" s="114"/>
      <c r="EQ79" s="114"/>
      <c r="ER79" s="114"/>
      <c r="EX79" s="114"/>
      <c r="EY79" s="114"/>
      <c r="EZ79" s="114"/>
      <c r="FF79" s="114"/>
      <c r="FG79" s="114"/>
      <c r="FH79" s="114"/>
      <c r="FN79" s="114"/>
      <c r="FO79" s="114"/>
      <c r="FP79" s="114"/>
      <c r="FV79" s="114"/>
      <c r="FW79" s="114"/>
      <c r="FX79" s="114"/>
      <c r="GD79" s="114"/>
      <c r="GE79" s="114"/>
      <c r="GF79" s="114"/>
      <c r="GL79" s="114"/>
      <c r="GM79" s="114"/>
      <c r="GN79" s="114"/>
      <c r="GT79" s="114"/>
      <c r="GU79" s="114"/>
      <c r="GV79" s="114"/>
      <c r="HB79" s="114"/>
      <c r="HC79" s="114"/>
      <c r="HD79" s="114"/>
      <c r="HJ79" s="114"/>
      <c r="HK79" s="114"/>
      <c r="HL79" s="114"/>
      <c r="HR79" s="114"/>
      <c r="HS79" s="114"/>
      <c r="HT79" s="114"/>
      <c r="HZ79" s="114"/>
      <c r="IA79" s="114"/>
      <c r="IB79" s="114"/>
      <c r="IH79" s="114"/>
      <c r="II79" s="114"/>
      <c r="IJ79" s="114"/>
      <c r="IP79" s="114"/>
      <c r="IQ79" s="114"/>
      <c r="IR79" s="114"/>
      <c r="IX79" s="114"/>
      <c r="IY79" s="114"/>
      <c r="IZ79" s="114"/>
      <c r="JF79" s="114"/>
      <c r="JG79" s="114"/>
      <c r="JH79" s="114"/>
      <c r="JN79" s="114"/>
      <c r="JO79" s="114"/>
      <c r="JP79" s="114"/>
      <c r="JV79" s="114"/>
      <c r="JW79" s="114"/>
      <c r="JX79" s="114"/>
      <c r="KD79" s="114"/>
      <c r="KE79" s="114"/>
      <c r="KF79" s="114"/>
      <c r="KL79" s="114"/>
      <c r="KM79" s="114"/>
      <c r="KN79" s="114"/>
      <c r="KT79" s="114"/>
      <c r="KU79" s="114"/>
      <c r="KV79" s="114"/>
      <c r="LB79" s="114"/>
      <c r="LC79" s="114"/>
      <c r="LD79" s="114"/>
      <c r="LJ79" s="114"/>
      <c r="LK79" s="114"/>
      <c r="LL79" s="114"/>
      <c r="LR79" s="114"/>
      <c r="LS79" s="114"/>
      <c r="LT79" s="114"/>
      <c r="LZ79" s="114"/>
      <c r="MA79" s="114"/>
      <c r="MB79" s="114"/>
      <c r="MH79" s="114"/>
      <c r="MI79" s="114"/>
      <c r="MJ79" s="114"/>
      <c r="MP79" s="114"/>
      <c r="MQ79" s="114"/>
      <c r="MR79" s="114"/>
      <c r="MX79" s="114"/>
      <c r="MY79" s="114"/>
      <c r="MZ79" s="114"/>
      <c r="NF79" s="114"/>
      <c r="NG79" s="114"/>
      <c r="NH79" s="114"/>
      <c r="NN79" s="114"/>
      <c r="NO79" s="114"/>
      <c r="NP79" s="114"/>
      <c r="NV79" s="114"/>
      <c r="NW79" s="114"/>
      <c r="NX79" s="114"/>
      <c r="OD79" s="114"/>
      <c r="OE79" s="114"/>
      <c r="OF79" s="114"/>
      <c r="OL79" s="114"/>
      <c r="OM79" s="114"/>
      <c r="ON79" s="114"/>
      <c r="OT79" s="114"/>
      <c r="OU79" s="114"/>
      <c r="OV79" s="114"/>
      <c r="PB79" s="114"/>
      <c r="PC79" s="114"/>
      <c r="PD79" s="114"/>
      <c r="PJ79" s="114"/>
      <c r="PK79" s="114"/>
      <c r="PL79" s="114"/>
      <c r="PR79" s="114"/>
      <c r="PS79" s="114"/>
      <c r="PT79" s="114"/>
      <c r="PZ79" s="114"/>
      <c r="QA79" s="114"/>
      <c r="QB79" s="114"/>
      <c r="QH79" s="114"/>
      <c r="QI79" s="114"/>
      <c r="QJ79" s="114"/>
      <c r="QP79" s="114"/>
      <c r="QQ79" s="114"/>
      <c r="QR79" s="114"/>
      <c r="QX79" s="114"/>
      <c r="QY79" s="114"/>
      <c r="QZ79" s="114"/>
      <c r="RF79" s="114"/>
      <c r="RG79" s="114"/>
      <c r="RH79" s="114"/>
      <c r="RN79" s="114"/>
      <c r="RO79" s="114"/>
      <c r="RP79" s="114"/>
      <c r="RV79" s="114"/>
      <c r="RW79" s="114"/>
      <c r="RX79" s="114"/>
      <c r="SD79" s="114"/>
      <c r="SE79" s="114"/>
      <c r="SF79" s="114"/>
      <c r="SL79" s="114"/>
      <c r="SM79" s="114"/>
      <c r="SN79" s="114"/>
      <c r="ST79" s="114"/>
      <c r="SU79" s="114"/>
      <c r="SV79" s="114"/>
      <c r="TB79" s="114"/>
      <c r="TC79" s="114"/>
      <c r="TD79" s="114"/>
      <c r="TJ79" s="114"/>
      <c r="TK79" s="114"/>
      <c r="TL79" s="114"/>
      <c r="TR79" s="114"/>
      <c r="TS79" s="114"/>
      <c r="TT79" s="114"/>
      <c r="TZ79" s="114"/>
      <c r="UA79" s="114"/>
      <c r="UB79" s="114"/>
      <c r="UH79" s="114"/>
      <c r="UI79" s="114"/>
      <c r="UJ79" s="114"/>
      <c r="UP79" s="114"/>
      <c r="UQ79" s="114"/>
      <c r="UR79" s="114"/>
      <c r="UX79" s="114"/>
      <c r="UY79" s="114"/>
      <c r="UZ79" s="114"/>
      <c r="VF79" s="114"/>
      <c r="VG79" s="114"/>
      <c r="VH79" s="114"/>
      <c r="VN79" s="114"/>
      <c r="VO79" s="114"/>
      <c r="VP79" s="114"/>
      <c r="VV79" s="114"/>
      <c r="VW79" s="114"/>
      <c r="VX79" s="114"/>
      <c r="WD79" s="114"/>
      <c r="WE79" s="114"/>
      <c r="WF79" s="114"/>
      <c r="WL79" s="114"/>
      <c r="WM79" s="114"/>
      <c r="WN79" s="114"/>
      <c r="WT79" s="114"/>
      <c r="WU79" s="114"/>
      <c r="WV79" s="114"/>
      <c r="XB79" s="114"/>
      <c r="XC79" s="114"/>
      <c r="XD79" s="114"/>
      <c r="XJ79" s="114"/>
      <c r="XK79" s="114"/>
      <c r="XL79" s="114"/>
      <c r="XR79" s="114"/>
      <c r="XS79" s="114"/>
      <c r="XT79" s="114"/>
      <c r="XZ79" s="114"/>
      <c r="YA79" s="114"/>
      <c r="YB79" s="114"/>
      <c r="YH79" s="114"/>
      <c r="YI79" s="114"/>
      <c r="YJ79" s="114"/>
      <c r="YP79" s="114"/>
      <c r="YQ79" s="114"/>
      <c r="YR79" s="114"/>
      <c r="YX79" s="114"/>
      <c r="YY79" s="114"/>
      <c r="YZ79" s="114"/>
      <c r="ZF79" s="114"/>
      <c r="ZG79" s="114"/>
      <c r="ZH79" s="114"/>
      <c r="ZN79" s="114"/>
      <c r="ZO79" s="114"/>
      <c r="ZP79" s="114"/>
      <c r="ZV79" s="114"/>
      <c r="ZW79" s="114"/>
      <c r="ZX79" s="114"/>
      <c r="AAD79" s="114"/>
      <c r="AAE79" s="114"/>
      <c r="AAF79" s="114"/>
      <c r="AAL79" s="114"/>
      <c r="AAM79" s="114"/>
      <c r="AAN79" s="114"/>
      <c r="AAT79" s="114"/>
      <c r="AAU79" s="114"/>
      <c r="AAV79" s="114"/>
      <c r="ABB79" s="114"/>
      <c r="ABC79" s="114"/>
      <c r="ABD79" s="114"/>
      <c r="ABJ79" s="114"/>
      <c r="ABK79" s="114"/>
      <c r="ABL79" s="114"/>
      <c r="ABR79" s="114"/>
      <c r="ABS79" s="114"/>
      <c r="ABT79" s="114"/>
      <c r="ABZ79" s="114"/>
      <c r="ACA79" s="114"/>
      <c r="ACB79" s="114"/>
      <c r="ACH79" s="114"/>
      <c r="ACI79" s="114"/>
      <c r="ACJ79" s="114"/>
      <c r="ACP79" s="114"/>
      <c r="ACQ79" s="114"/>
      <c r="ACR79" s="114"/>
      <c r="ACX79" s="114"/>
      <c r="ACY79" s="114"/>
      <c r="ACZ79" s="114"/>
      <c r="ADF79" s="114"/>
      <c r="ADG79" s="114"/>
      <c r="ADH79" s="114"/>
      <c r="ADN79" s="114"/>
      <c r="ADO79" s="114"/>
      <c r="ADP79" s="114"/>
      <c r="ADV79" s="114"/>
      <c r="ADW79" s="114"/>
      <c r="ADX79" s="114"/>
      <c r="AED79" s="114"/>
      <c r="AEE79" s="114"/>
      <c r="AEF79" s="114"/>
      <c r="AEL79" s="114"/>
      <c r="AEM79" s="114"/>
      <c r="AEN79" s="114"/>
      <c r="AET79" s="114"/>
      <c r="AEU79" s="114"/>
      <c r="AEV79" s="114"/>
      <c r="AFB79" s="114"/>
      <c r="AFC79" s="114"/>
      <c r="AFD79" s="114"/>
      <c r="AFJ79" s="114"/>
      <c r="AFK79" s="114"/>
      <c r="AFL79" s="114"/>
      <c r="AFR79" s="114"/>
      <c r="AFS79" s="114"/>
      <c r="AFT79" s="114"/>
      <c r="AFZ79" s="114"/>
      <c r="AGA79" s="114"/>
      <c r="AGB79" s="114"/>
      <c r="AGH79" s="114"/>
      <c r="AGI79" s="114"/>
      <c r="AGJ79" s="114"/>
      <c r="AGP79" s="114"/>
      <c r="AGQ79" s="114"/>
      <c r="AGR79" s="114"/>
      <c r="AGX79" s="114"/>
      <c r="AGY79" s="114"/>
      <c r="AGZ79" s="114"/>
      <c r="AHF79" s="114"/>
      <c r="AHG79" s="114"/>
      <c r="AHH79" s="114"/>
      <c r="AHN79" s="114"/>
      <c r="AHO79" s="114"/>
      <c r="AHP79" s="114"/>
      <c r="AHV79" s="114"/>
      <c r="AHW79" s="114"/>
      <c r="AHX79" s="114"/>
      <c r="AID79" s="114"/>
      <c r="AIE79" s="114"/>
      <c r="AIF79" s="114"/>
      <c r="AIL79" s="114"/>
      <c r="AIM79" s="114"/>
      <c r="AIN79" s="114"/>
      <c r="AIT79" s="114"/>
      <c r="AIU79" s="114"/>
      <c r="AIV79" s="114"/>
      <c r="AJB79" s="114"/>
      <c r="AJC79" s="114"/>
      <c r="AJD79" s="114"/>
      <c r="AJJ79" s="114"/>
      <c r="AJK79" s="114"/>
      <c r="AJL79" s="114"/>
      <c r="AJR79" s="114"/>
      <c r="AJS79" s="114"/>
      <c r="AJT79" s="114"/>
      <c r="AJZ79" s="114"/>
      <c r="AKA79" s="114"/>
      <c r="AKB79" s="114"/>
      <c r="AKH79" s="114"/>
      <c r="AKI79" s="114"/>
      <c r="AKJ79" s="114"/>
      <c r="AKP79" s="114"/>
      <c r="AKQ79" s="114"/>
      <c r="AKR79" s="114"/>
      <c r="AKX79" s="114"/>
      <c r="AKY79" s="114"/>
      <c r="AKZ79" s="114"/>
      <c r="ALF79" s="114"/>
      <c r="ALG79" s="114"/>
      <c r="ALH79" s="114"/>
      <c r="ALN79" s="114"/>
      <c r="ALO79" s="114"/>
      <c r="ALP79" s="114"/>
      <c r="ALV79" s="114"/>
      <c r="ALW79" s="114"/>
      <c r="ALX79" s="114"/>
      <c r="AMD79" s="114"/>
      <c r="AME79" s="114"/>
      <c r="AMF79" s="114"/>
      <c r="AML79" s="114"/>
      <c r="AMM79" s="114"/>
      <c r="AMN79" s="114"/>
      <c r="AMT79" s="114"/>
      <c r="AMU79" s="114"/>
      <c r="AMV79" s="114"/>
      <c r="ANB79" s="114"/>
      <c r="ANC79" s="114"/>
      <c r="AND79" s="114"/>
      <c r="ANJ79" s="114"/>
      <c r="ANK79" s="114"/>
      <c r="ANL79" s="114"/>
      <c r="ANR79" s="114"/>
      <c r="ANS79" s="114"/>
      <c r="ANT79" s="114"/>
      <c r="ANZ79" s="114"/>
      <c r="AOA79" s="114"/>
      <c r="AOB79" s="114"/>
      <c r="AOH79" s="114"/>
      <c r="AOI79" s="114"/>
      <c r="AOJ79" s="114"/>
      <c r="AOP79" s="114"/>
      <c r="AOQ79" s="114"/>
      <c r="AOR79" s="114"/>
      <c r="AOX79" s="114"/>
      <c r="AOY79" s="114"/>
      <c r="AOZ79" s="114"/>
      <c r="APF79" s="114"/>
      <c r="APG79" s="114"/>
      <c r="APH79" s="114"/>
      <c r="APN79" s="114"/>
      <c r="APO79" s="114"/>
      <c r="APP79" s="114"/>
      <c r="APV79" s="114"/>
      <c r="APW79" s="114"/>
      <c r="APX79" s="114"/>
      <c r="AQD79" s="114"/>
      <c r="AQE79" s="114"/>
      <c r="AQF79" s="114"/>
      <c r="AQL79" s="114"/>
      <c r="AQM79" s="114"/>
      <c r="AQN79" s="114"/>
      <c r="AQT79" s="114"/>
      <c r="AQU79" s="114"/>
      <c r="AQV79" s="114"/>
      <c r="ARB79" s="114"/>
      <c r="ARC79" s="114"/>
      <c r="ARD79" s="114"/>
      <c r="ARJ79" s="114"/>
      <c r="ARK79" s="114"/>
      <c r="ARL79" s="114"/>
      <c r="ARR79" s="114"/>
      <c r="ARS79" s="114"/>
      <c r="ART79" s="114"/>
      <c r="ARZ79" s="114"/>
      <c r="ASA79" s="114"/>
      <c r="ASB79" s="114"/>
      <c r="ASH79" s="114"/>
      <c r="ASI79" s="114"/>
      <c r="ASJ79" s="114"/>
      <c r="ASP79" s="114"/>
      <c r="ASQ79" s="114"/>
      <c r="ASR79" s="114"/>
      <c r="ASX79" s="114"/>
      <c r="ASY79" s="114"/>
      <c r="ASZ79" s="114"/>
      <c r="ATF79" s="114"/>
      <c r="ATG79" s="114"/>
      <c r="ATH79" s="114"/>
      <c r="ATN79" s="114"/>
      <c r="ATO79" s="114"/>
      <c r="ATP79" s="114"/>
      <c r="ATV79" s="114"/>
      <c r="ATW79" s="114"/>
      <c r="ATX79" s="114"/>
      <c r="AUD79" s="114"/>
      <c r="AUE79" s="114"/>
      <c r="AUF79" s="114"/>
      <c r="AUL79" s="114"/>
      <c r="AUM79" s="114"/>
      <c r="AUN79" s="114"/>
      <c r="AUT79" s="114"/>
      <c r="AUU79" s="114"/>
      <c r="AUV79" s="114"/>
      <c r="AVB79" s="114"/>
      <c r="AVC79" s="114"/>
      <c r="AVD79" s="114"/>
      <c r="AVJ79" s="114"/>
      <c r="AVK79" s="114"/>
      <c r="AVL79" s="114"/>
      <c r="AVR79" s="114"/>
      <c r="AVS79" s="114"/>
      <c r="AVT79" s="114"/>
      <c r="AVZ79" s="114"/>
      <c r="AWA79" s="114"/>
      <c r="AWB79" s="114"/>
      <c r="AWH79" s="114"/>
      <c r="AWI79" s="114"/>
      <c r="AWJ79" s="114"/>
      <c r="AWP79" s="114"/>
      <c r="AWQ79" s="114"/>
      <c r="AWR79" s="114"/>
      <c r="AWX79" s="114"/>
      <c r="AWY79" s="114"/>
      <c r="AWZ79" s="114"/>
      <c r="AXF79" s="114"/>
      <c r="AXG79" s="114"/>
      <c r="AXH79" s="114"/>
      <c r="AXN79" s="114"/>
      <c r="AXO79" s="114"/>
      <c r="AXP79" s="114"/>
      <c r="AXV79" s="114"/>
      <c r="AXW79" s="114"/>
      <c r="AXX79" s="114"/>
      <c r="AYD79" s="114"/>
      <c r="AYE79" s="114"/>
      <c r="AYF79" s="114"/>
      <c r="AYL79" s="114"/>
      <c r="AYM79" s="114"/>
      <c r="AYN79" s="114"/>
      <c r="AYT79" s="114"/>
      <c r="AYU79" s="114"/>
      <c r="AYV79" s="114"/>
      <c r="AZB79" s="114"/>
      <c r="AZC79" s="114"/>
      <c r="AZD79" s="114"/>
      <c r="AZJ79" s="114"/>
      <c r="AZK79" s="114"/>
      <c r="AZL79" s="114"/>
      <c r="AZR79" s="114"/>
      <c r="AZS79" s="114"/>
      <c r="AZT79" s="114"/>
      <c r="AZZ79" s="114"/>
      <c r="BAA79" s="114"/>
      <c r="BAB79" s="114"/>
      <c r="BAH79" s="114"/>
      <c r="BAI79" s="114"/>
      <c r="BAJ79" s="114"/>
      <c r="BAP79" s="114"/>
      <c r="BAQ79" s="114"/>
      <c r="BAR79" s="114"/>
      <c r="BAX79" s="114"/>
      <c r="BAY79" s="114"/>
      <c r="BAZ79" s="114"/>
      <c r="BBF79" s="114"/>
      <c r="BBG79" s="114"/>
      <c r="BBH79" s="114"/>
      <c r="BBN79" s="114"/>
      <c r="BBO79" s="114"/>
      <c r="BBP79" s="114"/>
      <c r="BBV79" s="114"/>
      <c r="BBW79" s="114"/>
      <c r="BBX79" s="114"/>
      <c r="BCD79" s="114"/>
      <c r="BCE79" s="114"/>
      <c r="BCF79" s="114"/>
      <c r="BCL79" s="114"/>
      <c r="BCM79" s="114"/>
      <c r="BCN79" s="114"/>
      <c r="BCT79" s="114"/>
      <c r="BCU79" s="114"/>
      <c r="BCV79" s="114"/>
      <c r="BDB79" s="114"/>
      <c r="BDC79" s="114"/>
      <c r="BDD79" s="114"/>
      <c r="BDJ79" s="114"/>
      <c r="BDK79" s="114"/>
      <c r="BDL79" s="114"/>
      <c r="BDR79" s="114"/>
      <c r="BDS79" s="114"/>
      <c r="BDT79" s="114"/>
      <c r="BDZ79" s="114"/>
      <c r="BEA79" s="114"/>
      <c r="BEB79" s="114"/>
      <c r="BEH79" s="114"/>
      <c r="BEI79" s="114"/>
      <c r="BEJ79" s="114"/>
      <c r="BEP79" s="114"/>
      <c r="BEQ79" s="114"/>
      <c r="BER79" s="114"/>
      <c r="BEX79" s="114"/>
      <c r="BEY79" s="114"/>
      <c r="BEZ79" s="114"/>
      <c r="BFF79" s="114"/>
      <c r="BFG79" s="114"/>
      <c r="BFH79" s="114"/>
      <c r="BFN79" s="114"/>
      <c r="BFO79" s="114"/>
      <c r="BFP79" s="114"/>
      <c r="BFV79" s="114"/>
      <c r="BFW79" s="114"/>
      <c r="BFX79" s="114"/>
      <c r="BGD79" s="114"/>
      <c r="BGE79" s="114"/>
      <c r="BGF79" s="114"/>
      <c r="BGL79" s="114"/>
      <c r="BGM79" s="114"/>
      <c r="BGN79" s="114"/>
      <c r="BGT79" s="114"/>
      <c r="BGU79" s="114"/>
      <c r="BGV79" s="114"/>
      <c r="BHB79" s="114"/>
      <c r="BHC79" s="114"/>
      <c r="BHD79" s="114"/>
      <c r="BHJ79" s="114"/>
      <c r="BHK79" s="114"/>
      <c r="BHL79" s="114"/>
      <c r="BHR79" s="114"/>
      <c r="BHS79" s="114"/>
      <c r="BHT79" s="114"/>
      <c r="BHZ79" s="114"/>
      <c r="BIA79" s="114"/>
      <c r="BIB79" s="114"/>
      <c r="BIH79" s="114"/>
      <c r="BII79" s="114"/>
      <c r="BIJ79" s="114"/>
      <c r="BIP79" s="114"/>
      <c r="BIQ79" s="114"/>
      <c r="BIR79" s="114"/>
      <c r="BIX79" s="114"/>
      <c r="BIY79" s="114"/>
      <c r="BIZ79" s="114"/>
      <c r="BJF79" s="114"/>
      <c r="BJG79" s="114"/>
      <c r="BJH79" s="114"/>
      <c r="BJN79" s="114"/>
      <c r="BJO79" s="114"/>
      <c r="BJP79" s="114"/>
      <c r="BJV79" s="114"/>
      <c r="BJW79" s="114"/>
      <c r="BJX79" s="114"/>
      <c r="BKD79" s="114"/>
      <c r="BKE79" s="114"/>
      <c r="BKF79" s="114"/>
      <c r="BKL79" s="114"/>
      <c r="BKM79" s="114"/>
      <c r="BKN79" s="114"/>
      <c r="BKT79" s="114"/>
      <c r="BKU79" s="114"/>
      <c r="BKV79" s="114"/>
      <c r="BLB79" s="114"/>
      <c r="BLC79" s="114"/>
      <c r="BLD79" s="114"/>
      <c r="BLJ79" s="114"/>
      <c r="BLK79" s="114"/>
      <c r="BLL79" s="114"/>
      <c r="BLR79" s="114"/>
      <c r="BLS79" s="114"/>
      <c r="BLT79" s="114"/>
      <c r="BLZ79" s="114"/>
      <c r="BMA79" s="114"/>
      <c r="BMB79" s="114"/>
      <c r="BMH79" s="114"/>
      <c r="BMI79" s="114"/>
      <c r="BMJ79" s="114"/>
      <c r="BMP79" s="114"/>
      <c r="BMQ79" s="114"/>
      <c r="BMR79" s="114"/>
      <c r="BMX79" s="114"/>
      <c r="BMY79" s="114"/>
      <c r="BMZ79" s="114"/>
      <c r="BNF79" s="114"/>
      <c r="BNG79" s="114"/>
      <c r="BNH79" s="114"/>
      <c r="BNN79" s="114"/>
      <c r="BNO79" s="114"/>
      <c r="BNP79" s="114"/>
      <c r="BNV79" s="114"/>
      <c r="BNW79" s="114"/>
      <c r="BNX79" s="114"/>
      <c r="BOD79" s="114"/>
      <c r="BOE79" s="114"/>
      <c r="BOF79" s="114"/>
      <c r="BOL79" s="114"/>
      <c r="BOM79" s="114"/>
      <c r="BON79" s="114"/>
      <c r="BOT79" s="114"/>
      <c r="BOU79" s="114"/>
      <c r="BOV79" s="114"/>
      <c r="BPB79" s="114"/>
      <c r="BPC79" s="114"/>
      <c r="BPD79" s="114"/>
      <c r="BPJ79" s="114"/>
      <c r="BPK79" s="114"/>
      <c r="BPL79" s="114"/>
      <c r="BPR79" s="114"/>
      <c r="BPS79" s="114"/>
      <c r="BPT79" s="114"/>
      <c r="BPZ79" s="114"/>
      <c r="BQA79" s="114"/>
      <c r="BQB79" s="114"/>
      <c r="BQH79" s="114"/>
      <c r="BQI79" s="114"/>
      <c r="BQJ79" s="114"/>
      <c r="BQP79" s="114"/>
      <c r="BQQ79" s="114"/>
      <c r="BQR79" s="114"/>
      <c r="BQX79" s="114"/>
      <c r="BQY79" s="114"/>
      <c r="BQZ79" s="114"/>
      <c r="BRF79" s="114"/>
      <c r="BRG79" s="114"/>
      <c r="BRH79" s="114"/>
      <c r="BRN79" s="114"/>
      <c r="BRO79" s="114"/>
      <c r="BRP79" s="114"/>
      <c r="BRV79" s="114"/>
      <c r="BRW79" s="114"/>
      <c r="BRX79" s="114"/>
      <c r="BSD79" s="114"/>
      <c r="BSE79" s="114"/>
      <c r="BSF79" s="114"/>
      <c r="BSL79" s="114"/>
      <c r="BSM79" s="114"/>
      <c r="BSN79" s="114"/>
      <c r="BST79" s="114"/>
      <c r="BSU79" s="114"/>
      <c r="BSV79" s="114"/>
      <c r="BTB79" s="114"/>
      <c r="BTC79" s="114"/>
      <c r="BTD79" s="114"/>
      <c r="BTJ79" s="114"/>
      <c r="BTK79" s="114"/>
      <c r="BTL79" s="114"/>
      <c r="BTR79" s="114"/>
      <c r="BTS79" s="114"/>
      <c r="BTT79" s="114"/>
      <c r="BTZ79" s="114"/>
      <c r="BUA79" s="114"/>
      <c r="BUB79" s="114"/>
      <c r="BUH79" s="114"/>
      <c r="BUI79" s="114"/>
      <c r="BUJ79" s="114"/>
      <c r="BUP79" s="114"/>
      <c r="BUQ79" s="114"/>
      <c r="BUR79" s="114"/>
      <c r="BUX79" s="114"/>
      <c r="BUY79" s="114"/>
      <c r="BUZ79" s="114"/>
      <c r="BVF79" s="114"/>
      <c r="BVG79" s="114"/>
      <c r="BVH79" s="114"/>
      <c r="BVN79" s="114"/>
      <c r="BVO79" s="114"/>
      <c r="BVP79" s="114"/>
      <c r="BVV79" s="114"/>
      <c r="BVW79" s="114"/>
      <c r="BVX79" s="114"/>
      <c r="BWD79" s="114"/>
      <c r="BWE79" s="114"/>
      <c r="BWF79" s="114"/>
      <c r="BWL79" s="114"/>
      <c r="BWM79" s="114"/>
      <c r="BWN79" s="114"/>
      <c r="BWT79" s="114"/>
      <c r="BWU79" s="114"/>
      <c r="BWV79" s="114"/>
      <c r="BXB79" s="114"/>
      <c r="BXC79" s="114"/>
      <c r="BXD79" s="114"/>
      <c r="BXJ79" s="114"/>
      <c r="BXK79" s="114"/>
      <c r="BXL79" s="114"/>
      <c r="BXR79" s="114"/>
      <c r="BXS79" s="114"/>
      <c r="BXT79" s="114"/>
      <c r="BXZ79" s="114"/>
      <c r="BYA79" s="114"/>
      <c r="BYB79" s="114"/>
      <c r="BYH79" s="114"/>
      <c r="BYI79" s="114"/>
      <c r="BYJ79" s="114"/>
      <c r="BYP79" s="114"/>
      <c r="BYQ79" s="114"/>
      <c r="BYR79" s="114"/>
      <c r="BYX79" s="114"/>
      <c r="BYY79" s="114"/>
      <c r="BYZ79" s="114"/>
      <c r="BZF79" s="114"/>
      <c r="BZG79" s="114"/>
      <c r="BZH79" s="114"/>
      <c r="BZN79" s="114"/>
      <c r="BZO79" s="114"/>
      <c r="BZP79" s="114"/>
      <c r="BZV79" s="114"/>
      <c r="BZW79" s="114"/>
      <c r="BZX79" s="114"/>
      <c r="CAD79" s="114"/>
      <c r="CAE79" s="114"/>
      <c r="CAF79" s="114"/>
      <c r="CAL79" s="114"/>
      <c r="CAM79" s="114"/>
      <c r="CAN79" s="114"/>
      <c r="CAT79" s="114"/>
      <c r="CAU79" s="114"/>
      <c r="CAV79" s="114"/>
      <c r="CBB79" s="114"/>
      <c r="CBC79" s="114"/>
      <c r="CBD79" s="114"/>
      <c r="CBJ79" s="114"/>
      <c r="CBK79" s="114"/>
      <c r="CBL79" s="114"/>
      <c r="CBR79" s="114"/>
      <c r="CBS79" s="114"/>
      <c r="CBT79" s="114"/>
      <c r="CBZ79" s="114"/>
      <c r="CCA79" s="114"/>
      <c r="CCB79" s="114"/>
      <c r="CCH79" s="114"/>
      <c r="CCI79" s="114"/>
      <c r="CCJ79" s="114"/>
      <c r="CCP79" s="114"/>
      <c r="CCQ79" s="114"/>
      <c r="CCR79" s="114"/>
      <c r="CCX79" s="114"/>
      <c r="CCY79" s="114"/>
      <c r="CCZ79" s="114"/>
      <c r="CDF79" s="114"/>
      <c r="CDG79" s="114"/>
      <c r="CDH79" s="114"/>
      <c r="CDN79" s="114"/>
      <c r="CDO79" s="114"/>
      <c r="CDP79" s="114"/>
      <c r="CDV79" s="114"/>
      <c r="CDW79" s="114"/>
      <c r="CDX79" s="114"/>
      <c r="CED79" s="114"/>
      <c r="CEE79" s="114"/>
      <c r="CEF79" s="114"/>
      <c r="CEL79" s="114"/>
      <c r="CEM79" s="114"/>
      <c r="CEN79" s="114"/>
      <c r="CET79" s="114"/>
      <c r="CEU79" s="114"/>
      <c r="CEV79" s="114"/>
      <c r="CFB79" s="114"/>
      <c r="CFC79" s="114"/>
      <c r="CFD79" s="114"/>
      <c r="CFJ79" s="114"/>
      <c r="CFK79" s="114"/>
      <c r="CFL79" s="114"/>
      <c r="CFR79" s="114"/>
      <c r="CFS79" s="114"/>
      <c r="CFT79" s="114"/>
      <c r="CFZ79" s="114"/>
      <c r="CGA79" s="114"/>
      <c r="CGB79" s="114"/>
      <c r="CGH79" s="114"/>
      <c r="CGI79" s="114"/>
      <c r="CGJ79" s="114"/>
      <c r="CGP79" s="114"/>
      <c r="CGQ79" s="114"/>
      <c r="CGR79" s="114"/>
      <c r="CGX79" s="114"/>
      <c r="CGY79" s="114"/>
      <c r="CGZ79" s="114"/>
      <c r="CHF79" s="114"/>
      <c r="CHG79" s="114"/>
      <c r="CHH79" s="114"/>
      <c r="CHN79" s="114"/>
      <c r="CHO79" s="114"/>
      <c r="CHP79" s="114"/>
      <c r="CHV79" s="114"/>
      <c r="CHW79" s="114"/>
      <c r="CHX79" s="114"/>
      <c r="CID79" s="114"/>
      <c r="CIE79" s="114"/>
      <c r="CIF79" s="114"/>
      <c r="CIL79" s="114"/>
      <c r="CIM79" s="114"/>
      <c r="CIN79" s="114"/>
      <c r="CIT79" s="114"/>
      <c r="CIU79" s="114"/>
      <c r="CIV79" s="114"/>
      <c r="CJB79" s="114"/>
      <c r="CJC79" s="114"/>
      <c r="CJD79" s="114"/>
      <c r="CJJ79" s="114"/>
      <c r="CJK79" s="114"/>
      <c r="CJL79" s="114"/>
      <c r="CJR79" s="114"/>
      <c r="CJS79" s="114"/>
      <c r="CJT79" s="114"/>
      <c r="CJZ79" s="114"/>
      <c r="CKA79" s="114"/>
      <c r="CKB79" s="114"/>
      <c r="CKH79" s="114"/>
      <c r="CKI79" s="114"/>
      <c r="CKJ79" s="114"/>
      <c r="CKP79" s="114"/>
      <c r="CKQ79" s="114"/>
      <c r="CKR79" s="114"/>
      <c r="CKX79" s="114"/>
      <c r="CKY79" s="114"/>
      <c r="CKZ79" s="114"/>
      <c r="CLF79" s="114"/>
      <c r="CLG79" s="114"/>
      <c r="CLH79" s="114"/>
      <c r="CLN79" s="114"/>
      <c r="CLO79" s="114"/>
      <c r="CLP79" s="114"/>
      <c r="CLV79" s="114"/>
      <c r="CLW79" s="114"/>
      <c r="CLX79" s="114"/>
      <c r="CMD79" s="114"/>
      <c r="CME79" s="114"/>
      <c r="CMF79" s="114"/>
      <c r="CML79" s="114"/>
      <c r="CMM79" s="114"/>
      <c r="CMN79" s="114"/>
      <c r="CMT79" s="114"/>
      <c r="CMU79" s="114"/>
      <c r="CMV79" s="114"/>
      <c r="CNB79" s="114"/>
      <c r="CNC79" s="114"/>
      <c r="CND79" s="114"/>
      <c r="CNJ79" s="114"/>
      <c r="CNK79" s="114"/>
      <c r="CNL79" s="114"/>
      <c r="CNR79" s="114"/>
      <c r="CNS79" s="114"/>
      <c r="CNT79" s="114"/>
      <c r="CNZ79" s="114"/>
      <c r="COA79" s="114"/>
      <c r="COB79" s="114"/>
      <c r="COH79" s="114"/>
      <c r="COI79" s="114"/>
      <c r="COJ79" s="114"/>
      <c r="COP79" s="114"/>
      <c r="COQ79" s="114"/>
      <c r="COR79" s="114"/>
      <c r="COX79" s="114"/>
      <c r="COY79" s="114"/>
      <c r="COZ79" s="114"/>
      <c r="CPF79" s="114"/>
      <c r="CPG79" s="114"/>
      <c r="CPH79" s="114"/>
      <c r="CPN79" s="114"/>
      <c r="CPO79" s="114"/>
      <c r="CPP79" s="114"/>
      <c r="CPV79" s="114"/>
      <c r="CPW79" s="114"/>
      <c r="CPX79" s="114"/>
      <c r="CQD79" s="114"/>
      <c r="CQE79" s="114"/>
      <c r="CQF79" s="114"/>
      <c r="CQL79" s="114"/>
      <c r="CQM79" s="114"/>
      <c r="CQN79" s="114"/>
      <c r="CQT79" s="114"/>
      <c r="CQU79" s="114"/>
      <c r="CQV79" s="114"/>
      <c r="CRB79" s="114"/>
      <c r="CRC79" s="114"/>
      <c r="CRD79" s="114"/>
      <c r="CRJ79" s="114"/>
      <c r="CRK79" s="114"/>
      <c r="CRL79" s="114"/>
      <c r="CRR79" s="114"/>
      <c r="CRS79" s="114"/>
      <c r="CRT79" s="114"/>
      <c r="CRZ79" s="114"/>
      <c r="CSA79" s="114"/>
      <c r="CSB79" s="114"/>
      <c r="CSH79" s="114"/>
      <c r="CSI79" s="114"/>
      <c r="CSJ79" s="114"/>
      <c r="CSP79" s="114"/>
      <c r="CSQ79" s="114"/>
      <c r="CSR79" s="114"/>
      <c r="CSX79" s="114"/>
      <c r="CSY79" s="114"/>
      <c r="CSZ79" s="114"/>
      <c r="CTF79" s="114"/>
      <c r="CTG79" s="114"/>
      <c r="CTH79" s="114"/>
      <c r="CTN79" s="114"/>
      <c r="CTO79" s="114"/>
      <c r="CTP79" s="114"/>
      <c r="CTV79" s="114"/>
      <c r="CTW79" s="114"/>
      <c r="CTX79" s="114"/>
      <c r="CUD79" s="114"/>
      <c r="CUE79" s="114"/>
      <c r="CUF79" s="114"/>
      <c r="CUL79" s="114"/>
      <c r="CUM79" s="114"/>
      <c r="CUN79" s="114"/>
      <c r="CUT79" s="114"/>
      <c r="CUU79" s="114"/>
      <c r="CUV79" s="114"/>
      <c r="CVB79" s="114"/>
      <c r="CVC79" s="114"/>
      <c r="CVD79" s="114"/>
      <c r="CVJ79" s="114"/>
      <c r="CVK79" s="114"/>
      <c r="CVL79" s="114"/>
      <c r="CVR79" s="114"/>
      <c r="CVS79" s="114"/>
      <c r="CVT79" s="114"/>
      <c r="CVZ79" s="114"/>
      <c r="CWA79" s="114"/>
      <c r="CWB79" s="114"/>
      <c r="CWH79" s="114"/>
      <c r="CWI79" s="114"/>
      <c r="CWJ79" s="114"/>
      <c r="CWP79" s="114"/>
      <c r="CWQ79" s="114"/>
      <c r="CWR79" s="114"/>
      <c r="CWX79" s="114"/>
      <c r="CWY79" s="114"/>
      <c r="CWZ79" s="114"/>
      <c r="CXF79" s="114"/>
      <c r="CXG79" s="114"/>
      <c r="CXH79" s="114"/>
      <c r="CXN79" s="114"/>
      <c r="CXO79" s="114"/>
      <c r="CXP79" s="114"/>
      <c r="CXV79" s="114"/>
      <c r="CXW79" s="114"/>
      <c r="CXX79" s="114"/>
      <c r="CYD79" s="114"/>
      <c r="CYE79" s="114"/>
      <c r="CYF79" s="114"/>
      <c r="CYL79" s="114"/>
      <c r="CYM79" s="114"/>
      <c r="CYN79" s="114"/>
      <c r="CYT79" s="114"/>
      <c r="CYU79" s="114"/>
      <c r="CYV79" s="114"/>
      <c r="CZB79" s="114"/>
      <c r="CZC79" s="114"/>
      <c r="CZD79" s="114"/>
      <c r="CZJ79" s="114"/>
      <c r="CZK79" s="114"/>
      <c r="CZL79" s="114"/>
      <c r="CZR79" s="114"/>
      <c r="CZS79" s="114"/>
      <c r="CZT79" s="114"/>
      <c r="CZZ79" s="114"/>
      <c r="DAA79" s="114"/>
      <c r="DAB79" s="114"/>
      <c r="DAH79" s="114"/>
      <c r="DAI79" s="114"/>
      <c r="DAJ79" s="114"/>
      <c r="DAP79" s="114"/>
      <c r="DAQ79" s="114"/>
      <c r="DAR79" s="114"/>
      <c r="DAX79" s="114"/>
      <c r="DAY79" s="114"/>
      <c r="DAZ79" s="114"/>
      <c r="DBF79" s="114"/>
      <c r="DBG79" s="114"/>
      <c r="DBH79" s="114"/>
      <c r="DBN79" s="114"/>
      <c r="DBO79" s="114"/>
      <c r="DBP79" s="114"/>
      <c r="DBV79" s="114"/>
      <c r="DBW79" s="114"/>
      <c r="DBX79" s="114"/>
      <c r="DCD79" s="114"/>
      <c r="DCE79" s="114"/>
      <c r="DCF79" s="114"/>
      <c r="DCL79" s="114"/>
      <c r="DCM79" s="114"/>
      <c r="DCN79" s="114"/>
      <c r="DCT79" s="114"/>
      <c r="DCU79" s="114"/>
      <c r="DCV79" s="114"/>
      <c r="DDB79" s="114"/>
      <c r="DDC79" s="114"/>
      <c r="DDD79" s="114"/>
      <c r="DDJ79" s="114"/>
      <c r="DDK79" s="114"/>
      <c r="DDL79" s="114"/>
      <c r="DDR79" s="114"/>
      <c r="DDS79" s="114"/>
      <c r="DDT79" s="114"/>
      <c r="DDZ79" s="114"/>
      <c r="DEA79" s="114"/>
      <c r="DEB79" s="114"/>
      <c r="DEH79" s="114"/>
      <c r="DEI79" s="114"/>
      <c r="DEJ79" s="114"/>
      <c r="DEP79" s="114"/>
      <c r="DEQ79" s="114"/>
      <c r="DER79" s="114"/>
      <c r="DEX79" s="114"/>
      <c r="DEY79" s="114"/>
      <c r="DEZ79" s="114"/>
      <c r="DFF79" s="114"/>
      <c r="DFG79" s="114"/>
      <c r="DFH79" s="114"/>
      <c r="DFN79" s="114"/>
      <c r="DFO79" s="114"/>
      <c r="DFP79" s="114"/>
      <c r="DFV79" s="114"/>
      <c r="DFW79" s="114"/>
      <c r="DFX79" s="114"/>
      <c r="DGD79" s="114"/>
      <c r="DGE79" s="114"/>
      <c r="DGF79" s="114"/>
      <c r="DGL79" s="114"/>
      <c r="DGM79" s="114"/>
      <c r="DGN79" s="114"/>
      <c r="DGT79" s="114"/>
      <c r="DGU79" s="114"/>
      <c r="DGV79" s="114"/>
      <c r="DHB79" s="114"/>
      <c r="DHC79" s="114"/>
      <c r="DHD79" s="114"/>
      <c r="DHJ79" s="114"/>
      <c r="DHK79" s="114"/>
      <c r="DHL79" s="114"/>
      <c r="DHR79" s="114"/>
      <c r="DHS79" s="114"/>
      <c r="DHT79" s="114"/>
      <c r="DHZ79" s="114"/>
      <c r="DIA79" s="114"/>
      <c r="DIB79" s="114"/>
      <c r="DIH79" s="114"/>
      <c r="DII79" s="114"/>
      <c r="DIJ79" s="114"/>
      <c r="DIP79" s="114"/>
      <c r="DIQ79" s="114"/>
      <c r="DIR79" s="114"/>
      <c r="DIX79" s="114"/>
      <c r="DIY79" s="114"/>
      <c r="DIZ79" s="114"/>
      <c r="DJF79" s="114"/>
      <c r="DJG79" s="114"/>
      <c r="DJH79" s="114"/>
      <c r="DJN79" s="114"/>
      <c r="DJO79" s="114"/>
      <c r="DJP79" s="114"/>
      <c r="DJV79" s="114"/>
      <c r="DJW79" s="114"/>
      <c r="DJX79" s="114"/>
      <c r="DKD79" s="114"/>
      <c r="DKE79" s="114"/>
      <c r="DKF79" s="114"/>
      <c r="DKL79" s="114"/>
      <c r="DKM79" s="114"/>
      <c r="DKN79" s="114"/>
      <c r="DKT79" s="114"/>
      <c r="DKU79" s="114"/>
      <c r="DKV79" s="114"/>
      <c r="DLB79" s="114"/>
      <c r="DLC79" s="114"/>
      <c r="DLD79" s="114"/>
      <c r="DLJ79" s="114"/>
      <c r="DLK79" s="114"/>
      <c r="DLL79" s="114"/>
      <c r="DLR79" s="114"/>
      <c r="DLS79" s="114"/>
      <c r="DLT79" s="114"/>
      <c r="DLZ79" s="114"/>
      <c r="DMA79" s="114"/>
      <c r="DMB79" s="114"/>
      <c r="DMH79" s="114"/>
      <c r="DMI79" s="114"/>
      <c r="DMJ79" s="114"/>
      <c r="DMP79" s="114"/>
      <c r="DMQ79" s="114"/>
      <c r="DMR79" s="114"/>
      <c r="DMX79" s="114"/>
      <c r="DMY79" s="114"/>
      <c r="DMZ79" s="114"/>
      <c r="DNF79" s="114"/>
      <c r="DNG79" s="114"/>
      <c r="DNH79" s="114"/>
      <c r="DNN79" s="114"/>
      <c r="DNO79" s="114"/>
      <c r="DNP79" s="114"/>
      <c r="DNV79" s="114"/>
      <c r="DNW79" s="114"/>
      <c r="DNX79" s="114"/>
      <c r="DOD79" s="114"/>
      <c r="DOE79" s="114"/>
      <c r="DOF79" s="114"/>
      <c r="DOL79" s="114"/>
      <c r="DOM79" s="114"/>
      <c r="DON79" s="114"/>
      <c r="DOT79" s="114"/>
      <c r="DOU79" s="114"/>
      <c r="DOV79" s="114"/>
      <c r="DPB79" s="114"/>
      <c r="DPC79" s="114"/>
      <c r="DPD79" s="114"/>
      <c r="DPJ79" s="114"/>
      <c r="DPK79" s="114"/>
      <c r="DPL79" s="114"/>
      <c r="DPR79" s="114"/>
      <c r="DPS79" s="114"/>
      <c r="DPT79" s="114"/>
      <c r="DPZ79" s="114"/>
      <c r="DQA79" s="114"/>
      <c r="DQB79" s="114"/>
      <c r="DQH79" s="114"/>
      <c r="DQI79" s="114"/>
      <c r="DQJ79" s="114"/>
      <c r="DQP79" s="114"/>
      <c r="DQQ79" s="114"/>
      <c r="DQR79" s="114"/>
      <c r="DQX79" s="114"/>
      <c r="DQY79" s="114"/>
      <c r="DQZ79" s="114"/>
      <c r="DRF79" s="114"/>
      <c r="DRG79" s="114"/>
      <c r="DRH79" s="114"/>
      <c r="DRN79" s="114"/>
      <c r="DRO79" s="114"/>
      <c r="DRP79" s="114"/>
      <c r="DRV79" s="114"/>
      <c r="DRW79" s="114"/>
      <c r="DRX79" s="114"/>
      <c r="DSD79" s="114"/>
      <c r="DSE79" s="114"/>
      <c r="DSF79" s="114"/>
      <c r="DSL79" s="114"/>
      <c r="DSM79" s="114"/>
      <c r="DSN79" s="114"/>
      <c r="DST79" s="114"/>
      <c r="DSU79" s="114"/>
      <c r="DSV79" s="114"/>
      <c r="DTB79" s="114"/>
      <c r="DTC79" s="114"/>
      <c r="DTD79" s="114"/>
      <c r="DTJ79" s="114"/>
      <c r="DTK79" s="114"/>
      <c r="DTL79" s="114"/>
      <c r="DTR79" s="114"/>
      <c r="DTS79" s="114"/>
      <c r="DTT79" s="114"/>
      <c r="DTZ79" s="114"/>
      <c r="DUA79" s="114"/>
      <c r="DUB79" s="114"/>
      <c r="DUH79" s="114"/>
      <c r="DUI79" s="114"/>
      <c r="DUJ79" s="114"/>
      <c r="DUP79" s="114"/>
      <c r="DUQ79" s="114"/>
      <c r="DUR79" s="114"/>
      <c r="DUX79" s="114"/>
      <c r="DUY79" s="114"/>
      <c r="DUZ79" s="114"/>
      <c r="DVF79" s="114"/>
      <c r="DVG79" s="114"/>
      <c r="DVH79" s="114"/>
      <c r="DVN79" s="114"/>
      <c r="DVO79" s="114"/>
      <c r="DVP79" s="114"/>
      <c r="DVV79" s="114"/>
      <c r="DVW79" s="114"/>
      <c r="DVX79" s="114"/>
      <c r="DWD79" s="114"/>
      <c r="DWE79" s="114"/>
      <c r="DWF79" s="114"/>
      <c r="DWL79" s="114"/>
      <c r="DWM79" s="114"/>
      <c r="DWN79" s="114"/>
      <c r="DWT79" s="114"/>
      <c r="DWU79" s="114"/>
      <c r="DWV79" s="114"/>
      <c r="DXB79" s="114"/>
      <c r="DXC79" s="114"/>
      <c r="DXD79" s="114"/>
      <c r="DXJ79" s="114"/>
      <c r="DXK79" s="114"/>
      <c r="DXL79" s="114"/>
      <c r="DXR79" s="114"/>
      <c r="DXS79" s="114"/>
      <c r="DXT79" s="114"/>
      <c r="DXZ79" s="114"/>
      <c r="DYA79" s="114"/>
      <c r="DYB79" s="114"/>
      <c r="DYH79" s="114"/>
      <c r="DYI79" s="114"/>
      <c r="DYJ79" s="114"/>
      <c r="DYP79" s="114"/>
      <c r="DYQ79" s="114"/>
      <c r="DYR79" s="114"/>
      <c r="DYX79" s="114"/>
      <c r="DYY79" s="114"/>
      <c r="DYZ79" s="114"/>
      <c r="DZF79" s="114"/>
      <c r="DZG79" s="114"/>
      <c r="DZH79" s="114"/>
      <c r="DZN79" s="114"/>
      <c r="DZO79" s="114"/>
      <c r="DZP79" s="114"/>
      <c r="DZV79" s="114"/>
      <c r="DZW79" s="114"/>
      <c r="DZX79" s="114"/>
      <c r="EAD79" s="114"/>
      <c r="EAE79" s="114"/>
      <c r="EAF79" s="114"/>
      <c r="EAL79" s="114"/>
      <c r="EAM79" s="114"/>
      <c r="EAN79" s="114"/>
      <c r="EAT79" s="114"/>
      <c r="EAU79" s="114"/>
      <c r="EAV79" s="114"/>
      <c r="EBB79" s="114"/>
      <c r="EBC79" s="114"/>
      <c r="EBD79" s="114"/>
      <c r="EBJ79" s="114"/>
      <c r="EBK79" s="114"/>
      <c r="EBL79" s="114"/>
      <c r="EBR79" s="114"/>
      <c r="EBS79" s="114"/>
      <c r="EBT79" s="114"/>
      <c r="EBZ79" s="114"/>
      <c r="ECA79" s="114"/>
      <c r="ECB79" s="114"/>
      <c r="ECH79" s="114"/>
      <c r="ECI79" s="114"/>
      <c r="ECJ79" s="114"/>
      <c r="ECP79" s="114"/>
      <c r="ECQ79" s="114"/>
      <c r="ECR79" s="114"/>
      <c r="ECX79" s="114"/>
      <c r="ECY79" s="114"/>
      <c r="ECZ79" s="114"/>
      <c r="EDF79" s="114"/>
      <c r="EDG79" s="114"/>
      <c r="EDH79" s="114"/>
      <c r="EDN79" s="114"/>
      <c r="EDO79" s="114"/>
      <c r="EDP79" s="114"/>
      <c r="EDV79" s="114"/>
      <c r="EDW79" s="114"/>
      <c r="EDX79" s="114"/>
      <c r="EED79" s="114"/>
      <c r="EEE79" s="114"/>
      <c r="EEF79" s="114"/>
      <c r="EEL79" s="114"/>
      <c r="EEM79" s="114"/>
      <c r="EEN79" s="114"/>
      <c r="EET79" s="114"/>
      <c r="EEU79" s="114"/>
      <c r="EEV79" s="114"/>
      <c r="EFB79" s="114"/>
      <c r="EFC79" s="114"/>
      <c r="EFD79" s="114"/>
      <c r="EFJ79" s="114"/>
      <c r="EFK79" s="114"/>
      <c r="EFL79" s="114"/>
      <c r="EFR79" s="114"/>
      <c r="EFS79" s="114"/>
      <c r="EFT79" s="114"/>
      <c r="EFZ79" s="114"/>
      <c r="EGA79" s="114"/>
      <c r="EGB79" s="114"/>
      <c r="EGH79" s="114"/>
      <c r="EGI79" s="114"/>
      <c r="EGJ79" s="114"/>
      <c r="EGP79" s="114"/>
      <c r="EGQ79" s="114"/>
      <c r="EGR79" s="114"/>
      <c r="EGX79" s="114"/>
      <c r="EGY79" s="114"/>
      <c r="EGZ79" s="114"/>
      <c r="EHF79" s="114"/>
      <c r="EHG79" s="114"/>
      <c r="EHH79" s="114"/>
      <c r="EHN79" s="114"/>
      <c r="EHO79" s="114"/>
      <c r="EHP79" s="114"/>
      <c r="EHV79" s="114"/>
      <c r="EHW79" s="114"/>
      <c r="EHX79" s="114"/>
      <c r="EID79" s="114"/>
      <c r="EIE79" s="114"/>
      <c r="EIF79" s="114"/>
      <c r="EIL79" s="114"/>
      <c r="EIM79" s="114"/>
      <c r="EIN79" s="114"/>
      <c r="EIT79" s="114"/>
      <c r="EIU79" s="114"/>
      <c r="EIV79" s="114"/>
      <c r="EJB79" s="114"/>
      <c r="EJC79" s="114"/>
      <c r="EJD79" s="114"/>
      <c r="EJJ79" s="114"/>
      <c r="EJK79" s="114"/>
      <c r="EJL79" s="114"/>
      <c r="EJR79" s="114"/>
      <c r="EJS79" s="114"/>
      <c r="EJT79" s="114"/>
      <c r="EJZ79" s="114"/>
      <c r="EKA79" s="114"/>
      <c r="EKB79" s="114"/>
      <c r="EKH79" s="114"/>
      <c r="EKI79" s="114"/>
      <c r="EKJ79" s="114"/>
      <c r="EKP79" s="114"/>
      <c r="EKQ79" s="114"/>
      <c r="EKR79" s="114"/>
      <c r="EKX79" s="114"/>
      <c r="EKY79" s="114"/>
      <c r="EKZ79" s="114"/>
      <c r="ELF79" s="114"/>
      <c r="ELG79" s="114"/>
      <c r="ELH79" s="114"/>
      <c r="ELN79" s="114"/>
      <c r="ELO79" s="114"/>
      <c r="ELP79" s="114"/>
      <c r="ELV79" s="114"/>
      <c r="ELW79" s="114"/>
      <c r="ELX79" s="114"/>
      <c r="EMD79" s="114"/>
      <c r="EME79" s="114"/>
      <c r="EMF79" s="114"/>
      <c r="EML79" s="114"/>
      <c r="EMM79" s="114"/>
      <c r="EMN79" s="114"/>
      <c r="EMT79" s="114"/>
      <c r="EMU79" s="114"/>
      <c r="EMV79" s="114"/>
      <c r="ENB79" s="114"/>
      <c r="ENC79" s="114"/>
      <c r="END79" s="114"/>
      <c r="ENJ79" s="114"/>
      <c r="ENK79" s="114"/>
      <c r="ENL79" s="114"/>
      <c r="ENR79" s="114"/>
      <c r="ENS79" s="114"/>
      <c r="ENT79" s="114"/>
      <c r="ENZ79" s="114"/>
      <c r="EOA79" s="114"/>
      <c r="EOB79" s="114"/>
      <c r="EOH79" s="114"/>
      <c r="EOI79" s="114"/>
      <c r="EOJ79" s="114"/>
      <c r="EOP79" s="114"/>
      <c r="EOQ79" s="114"/>
      <c r="EOR79" s="114"/>
      <c r="EOX79" s="114"/>
      <c r="EOY79" s="114"/>
      <c r="EOZ79" s="114"/>
      <c r="EPF79" s="114"/>
      <c r="EPG79" s="114"/>
      <c r="EPH79" s="114"/>
      <c r="EPN79" s="114"/>
      <c r="EPO79" s="114"/>
      <c r="EPP79" s="114"/>
      <c r="EPV79" s="114"/>
      <c r="EPW79" s="114"/>
      <c r="EPX79" s="114"/>
      <c r="EQD79" s="114"/>
      <c r="EQE79" s="114"/>
      <c r="EQF79" s="114"/>
      <c r="EQL79" s="114"/>
      <c r="EQM79" s="114"/>
      <c r="EQN79" s="114"/>
      <c r="EQT79" s="114"/>
      <c r="EQU79" s="114"/>
      <c r="EQV79" s="114"/>
      <c r="ERB79" s="114"/>
      <c r="ERC79" s="114"/>
      <c r="ERD79" s="114"/>
      <c r="ERJ79" s="114"/>
      <c r="ERK79" s="114"/>
      <c r="ERL79" s="114"/>
      <c r="ERR79" s="114"/>
      <c r="ERS79" s="114"/>
      <c r="ERT79" s="114"/>
      <c r="ERZ79" s="114"/>
      <c r="ESA79" s="114"/>
      <c r="ESB79" s="114"/>
      <c r="ESH79" s="114"/>
      <c r="ESI79" s="114"/>
      <c r="ESJ79" s="114"/>
      <c r="ESP79" s="114"/>
      <c r="ESQ79" s="114"/>
      <c r="ESR79" s="114"/>
      <c r="ESX79" s="114"/>
      <c r="ESY79" s="114"/>
      <c r="ESZ79" s="114"/>
      <c r="ETF79" s="114"/>
      <c r="ETG79" s="114"/>
      <c r="ETH79" s="114"/>
      <c r="ETN79" s="114"/>
      <c r="ETO79" s="114"/>
      <c r="ETP79" s="114"/>
      <c r="ETV79" s="114"/>
      <c r="ETW79" s="114"/>
      <c r="ETX79" s="114"/>
      <c r="EUD79" s="114"/>
      <c r="EUE79" s="114"/>
      <c r="EUF79" s="114"/>
      <c r="EUL79" s="114"/>
      <c r="EUM79" s="114"/>
      <c r="EUN79" s="114"/>
      <c r="EUT79" s="114"/>
      <c r="EUU79" s="114"/>
      <c r="EUV79" s="114"/>
      <c r="EVB79" s="114"/>
      <c r="EVC79" s="114"/>
      <c r="EVD79" s="114"/>
      <c r="EVJ79" s="114"/>
      <c r="EVK79" s="114"/>
      <c r="EVL79" s="114"/>
      <c r="EVR79" s="114"/>
      <c r="EVS79" s="114"/>
      <c r="EVT79" s="114"/>
      <c r="EVZ79" s="114"/>
      <c r="EWA79" s="114"/>
      <c r="EWB79" s="114"/>
      <c r="EWH79" s="114"/>
      <c r="EWI79" s="114"/>
      <c r="EWJ79" s="114"/>
      <c r="EWP79" s="114"/>
      <c r="EWQ79" s="114"/>
      <c r="EWR79" s="114"/>
      <c r="EWX79" s="114"/>
      <c r="EWY79" s="114"/>
      <c r="EWZ79" s="114"/>
      <c r="EXF79" s="114"/>
      <c r="EXG79" s="114"/>
      <c r="EXH79" s="114"/>
      <c r="EXN79" s="114"/>
      <c r="EXO79" s="114"/>
      <c r="EXP79" s="114"/>
      <c r="EXV79" s="114"/>
      <c r="EXW79" s="114"/>
      <c r="EXX79" s="114"/>
      <c r="EYD79" s="114"/>
      <c r="EYE79" s="114"/>
      <c r="EYF79" s="114"/>
      <c r="EYL79" s="114"/>
      <c r="EYM79" s="114"/>
      <c r="EYN79" s="114"/>
      <c r="EYT79" s="114"/>
      <c r="EYU79" s="114"/>
      <c r="EYV79" s="114"/>
      <c r="EZB79" s="114"/>
      <c r="EZC79" s="114"/>
      <c r="EZD79" s="114"/>
      <c r="EZJ79" s="114"/>
      <c r="EZK79" s="114"/>
      <c r="EZL79" s="114"/>
      <c r="EZR79" s="114"/>
      <c r="EZS79" s="114"/>
      <c r="EZT79" s="114"/>
      <c r="EZZ79" s="114"/>
      <c r="FAA79" s="114"/>
      <c r="FAB79" s="114"/>
      <c r="FAH79" s="114"/>
      <c r="FAI79" s="114"/>
      <c r="FAJ79" s="114"/>
      <c r="FAP79" s="114"/>
      <c r="FAQ79" s="114"/>
      <c r="FAR79" s="114"/>
      <c r="FAX79" s="114"/>
      <c r="FAY79" s="114"/>
      <c r="FAZ79" s="114"/>
      <c r="FBF79" s="114"/>
      <c r="FBG79" s="114"/>
      <c r="FBH79" s="114"/>
      <c r="FBN79" s="114"/>
      <c r="FBO79" s="114"/>
      <c r="FBP79" s="114"/>
      <c r="FBV79" s="114"/>
      <c r="FBW79" s="114"/>
      <c r="FBX79" s="114"/>
      <c r="FCD79" s="114"/>
      <c r="FCE79" s="114"/>
      <c r="FCF79" s="114"/>
      <c r="FCL79" s="114"/>
      <c r="FCM79" s="114"/>
      <c r="FCN79" s="114"/>
      <c r="FCT79" s="114"/>
      <c r="FCU79" s="114"/>
      <c r="FCV79" s="114"/>
      <c r="FDB79" s="114"/>
      <c r="FDC79" s="114"/>
      <c r="FDD79" s="114"/>
      <c r="FDJ79" s="114"/>
      <c r="FDK79" s="114"/>
      <c r="FDL79" s="114"/>
      <c r="FDR79" s="114"/>
      <c r="FDS79" s="114"/>
      <c r="FDT79" s="114"/>
      <c r="FDZ79" s="114"/>
      <c r="FEA79" s="114"/>
      <c r="FEB79" s="114"/>
      <c r="FEH79" s="114"/>
      <c r="FEI79" s="114"/>
      <c r="FEJ79" s="114"/>
      <c r="FEP79" s="114"/>
      <c r="FEQ79" s="114"/>
      <c r="FER79" s="114"/>
      <c r="FEX79" s="114"/>
      <c r="FEY79" s="114"/>
      <c r="FEZ79" s="114"/>
      <c r="FFF79" s="114"/>
      <c r="FFG79" s="114"/>
      <c r="FFH79" s="114"/>
      <c r="FFN79" s="114"/>
      <c r="FFO79" s="114"/>
      <c r="FFP79" s="114"/>
      <c r="FFV79" s="114"/>
      <c r="FFW79" s="114"/>
      <c r="FFX79" s="114"/>
      <c r="FGD79" s="114"/>
      <c r="FGE79" s="114"/>
      <c r="FGF79" s="114"/>
      <c r="FGL79" s="114"/>
      <c r="FGM79" s="114"/>
      <c r="FGN79" s="114"/>
      <c r="FGT79" s="114"/>
      <c r="FGU79" s="114"/>
      <c r="FGV79" s="114"/>
      <c r="FHB79" s="114"/>
      <c r="FHC79" s="114"/>
      <c r="FHD79" s="114"/>
      <c r="FHJ79" s="114"/>
      <c r="FHK79" s="114"/>
      <c r="FHL79" s="114"/>
      <c r="FHR79" s="114"/>
      <c r="FHS79" s="114"/>
      <c r="FHT79" s="114"/>
      <c r="FHZ79" s="114"/>
      <c r="FIA79" s="114"/>
      <c r="FIB79" s="114"/>
      <c r="FIH79" s="114"/>
      <c r="FII79" s="114"/>
      <c r="FIJ79" s="114"/>
      <c r="FIP79" s="114"/>
      <c r="FIQ79" s="114"/>
      <c r="FIR79" s="114"/>
      <c r="FIX79" s="114"/>
      <c r="FIY79" s="114"/>
      <c r="FIZ79" s="114"/>
      <c r="FJF79" s="114"/>
      <c r="FJG79" s="114"/>
      <c r="FJH79" s="114"/>
      <c r="FJN79" s="114"/>
      <c r="FJO79" s="114"/>
      <c r="FJP79" s="114"/>
      <c r="FJV79" s="114"/>
      <c r="FJW79" s="114"/>
      <c r="FJX79" s="114"/>
      <c r="FKD79" s="114"/>
      <c r="FKE79" s="114"/>
      <c r="FKF79" s="114"/>
      <c r="FKL79" s="114"/>
      <c r="FKM79" s="114"/>
      <c r="FKN79" s="114"/>
      <c r="FKT79" s="114"/>
      <c r="FKU79" s="114"/>
      <c r="FKV79" s="114"/>
      <c r="FLB79" s="114"/>
      <c r="FLC79" s="114"/>
      <c r="FLD79" s="114"/>
      <c r="FLJ79" s="114"/>
      <c r="FLK79" s="114"/>
      <c r="FLL79" s="114"/>
      <c r="FLR79" s="114"/>
      <c r="FLS79" s="114"/>
      <c r="FLT79" s="114"/>
      <c r="FLZ79" s="114"/>
      <c r="FMA79" s="114"/>
      <c r="FMB79" s="114"/>
      <c r="FMH79" s="114"/>
      <c r="FMI79" s="114"/>
      <c r="FMJ79" s="114"/>
      <c r="FMP79" s="114"/>
      <c r="FMQ79" s="114"/>
      <c r="FMR79" s="114"/>
      <c r="FMX79" s="114"/>
      <c r="FMY79" s="114"/>
      <c r="FMZ79" s="114"/>
      <c r="FNF79" s="114"/>
      <c r="FNG79" s="114"/>
      <c r="FNH79" s="114"/>
      <c r="FNN79" s="114"/>
      <c r="FNO79" s="114"/>
      <c r="FNP79" s="114"/>
      <c r="FNV79" s="114"/>
      <c r="FNW79" s="114"/>
      <c r="FNX79" s="114"/>
      <c r="FOD79" s="114"/>
      <c r="FOE79" s="114"/>
      <c r="FOF79" s="114"/>
      <c r="FOL79" s="114"/>
      <c r="FOM79" s="114"/>
      <c r="FON79" s="114"/>
      <c r="FOT79" s="114"/>
      <c r="FOU79" s="114"/>
      <c r="FOV79" s="114"/>
      <c r="FPB79" s="114"/>
      <c r="FPC79" s="114"/>
      <c r="FPD79" s="114"/>
      <c r="FPJ79" s="114"/>
      <c r="FPK79" s="114"/>
      <c r="FPL79" s="114"/>
      <c r="FPR79" s="114"/>
      <c r="FPS79" s="114"/>
      <c r="FPT79" s="114"/>
      <c r="FPZ79" s="114"/>
      <c r="FQA79" s="114"/>
      <c r="FQB79" s="114"/>
      <c r="FQH79" s="114"/>
      <c r="FQI79" s="114"/>
      <c r="FQJ79" s="114"/>
      <c r="FQP79" s="114"/>
      <c r="FQQ79" s="114"/>
      <c r="FQR79" s="114"/>
      <c r="FQX79" s="114"/>
      <c r="FQY79" s="114"/>
      <c r="FQZ79" s="114"/>
      <c r="FRF79" s="114"/>
      <c r="FRG79" s="114"/>
      <c r="FRH79" s="114"/>
      <c r="FRN79" s="114"/>
      <c r="FRO79" s="114"/>
      <c r="FRP79" s="114"/>
      <c r="FRV79" s="114"/>
      <c r="FRW79" s="114"/>
      <c r="FRX79" s="114"/>
      <c r="FSD79" s="114"/>
      <c r="FSE79" s="114"/>
      <c r="FSF79" s="114"/>
      <c r="FSL79" s="114"/>
      <c r="FSM79" s="114"/>
      <c r="FSN79" s="114"/>
      <c r="FST79" s="114"/>
      <c r="FSU79" s="114"/>
      <c r="FSV79" s="114"/>
      <c r="FTB79" s="114"/>
      <c r="FTC79" s="114"/>
      <c r="FTD79" s="114"/>
      <c r="FTJ79" s="114"/>
      <c r="FTK79" s="114"/>
      <c r="FTL79" s="114"/>
      <c r="FTR79" s="114"/>
      <c r="FTS79" s="114"/>
      <c r="FTT79" s="114"/>
      <c r="FTZ79" s="114"/>
      <c r="FUA79" s="114"/>
      <c r="FUB79" s="114"/>
      <c r="FUH79" s="114"/>
      <c r="FUI79" s="114"/>
      <c r="FUJ79" s="114"/>
      <c r="FUP79" s="114"/>
      <c r="FUQ79" s="114"/>
      <c r="FUR79" s="114"/>
      <c r="FUX79" s="114"/>
      <c r="FUY79" s="114"/>
      <c r="FUZ79" s="114"/>
      <c r="FVF79" s="114"/>
      <c r="FVG79" s="114"/>
      <c r="FVH79" s="114"/>
      <c r="FVN79" s="114"/>
      <c r="FVO79" s="114"/>
      <c r="FVP79" s="114"/>
      <c r="FVV79" s="114"/>
      <c r="FVW79" s="114"/>
      <c r="FVX79" s="114"/>
      <c r="FWD79" s="114"/>
      <c r="FWE79" s="114"/>
      <c r="FWF79" s="114"/>
      <c r="FWL79" s="114"/>
      <c r="FWM79" s="114"/>
      <c r="FWN79" s="114"/>
      <c r="FWT79" s="114"/>
      <c r="FWU79" s="114"/>
      <c r="FWV79" s="114"/>
      <c r="FXB79" s="114"/>
      <c r="FXC79" s="114"/>
      <c r="FXD79" s="114"/>
      <c r="FXJ79" s="114"/>
      <c r="FXK79" s="114"/>
      <c r="FXL79" s="114"/>
      <c r="FXR79" s="114"/>
      <c r="FXS79" s="114"/>
      <c r="FXT79" s="114"/>
      <c r="FXZ79" s="114"/>
      <c r="FYA79" s="114"/>
      <c r="FYB79" s="114"/>
      <c r="FYH79" s="114"/>
      <c r="FYI79" s="114"/>
      <c r="FYJ79" s="114"/>
      <c r="FYP79" s="114"/>
      <c r="FYQ79" s="114"/>
      <c r="FYR79" s="114"/>
      <c r="FYX79" s="114"/>
      <c r="FYY79" s="114"/>
      <c r="FYZ79" s="114"/>
      <c r="FZF79" s="114"/>
      <c r="FZG79" s="114"/>
      <c r="FZH79" s="114"/>
      <c r="FZN79" s="114"/>
      <c r="FZO79" s="114"/>
      <c r="FZP79" s="114"/>
      <c r="FZV79" s="114"/>
      <c r="FZW79" s="114"/>
      <c r="FZX79" s="114"/>
      <c r="GAD79" s="114"/>
      <c r="GAE79" s="114"/>
      <c r="GAF79" s="114"/>
      <c r="GAL79" s="114"/>
      <c r="GAM79" s="114"/>
      <c r="GAN79" s="114"/>
      <c r="GAT79" s="114"/>
      <c r="GAU79" s="114"/>
      <c r="GAV79" s="114"/>
      <c r="GBB79" s="114"/>
      <c r="GBC79" s="114"/>
      <c r="GBD79" s="114"/>
      <c r="GBJ79" s="114"/>
      <c r="GBK79" s="114"/>
      <c r="GBL79" s="114"/>
      <c r="GBR79" s="114"/>
      <c r="GBS79" s="114"/>
      <c r="GBT79" s="114"/>
      <c r="GBZ79" s="114"/>
      <c r="GCA79" s="114"/>
      <c r="GCB79" s="114"/>
      <c r="GCH79" s="114"/>
      <c r="GCI79" s="114"/>
      <c r="GCJ79" s="114"/>
      <c r="GCP79" s="114"/>
      <c r="GCQ79" s="114"/>
      <c r="GCR79" s="114"/>
      <c r="GCX79" s="114"/>
      <c r="GCY79" s="114"/>
      <c r="GCZ79" s="114"/>
      <c r="GDF79" s="114"/>
      <c r="GDG79" s="114"/>
      <c r="GDH79" s="114"/>
      <c r="GDN79" s="114"/>
      <c r="GDO79" s="114"/>
      <c r="GDP79" s="114"/>
      <c r="GDV79" s="114"/>
      <c r="GDW79" s="114"/>
      <c r="GDX79" s="114"/>
      <c r="GED79" s="114"/>
      <c r="GEE79" s="114"/>
      <c r="GEF79" s="114"/>
      <c r="GEL79" s="114"/>
      <c r="GEM79" s="114"/>
      <c r="GEN79" s="114"/>
      <c r="GET79" s="114"/>
      <c r="GEU79" s="114"/>
      <c r="GEV79" s="114"/>
      <c r="GFB79" s="114"/>
      <c r="GFC79" s="114"/>
      <c r="GFD79" s="114"/>
      <c r="GFJ79" s="114"/>
      <c r="GFK79" s="114"/>
      <c r="GFL79" s="114"/>
      <c r="GFR79" s="114"/>
      <c r="GFS79" s="114"/>
      <c r="GFT79" s="114"/>
      <c r="GFZ79" s="114"/>
      <c r="GGA79" s="114"/>
      <c r="GGB79" s="114"/>
      <c r="GGH79" s="114"/>
      <c r="GGI79" s="114"/>
      <c r="GGJ79" s="114"/>
      <c r="GGP79" s="114"/>
      <c r="GGQ79" s="114"/>
      <c r="GGR79" s="114"/>
      <c r="GGX79" s="114"/>
      <c r="GGY79" s="114"/>
      <c r="GGZ79" s="114"/>
      <c r="GHF79" s="114"/>
      <c r="GHG79" s="114"/>
      <c r="GHH79" s="114"/>
      <c r="GHN79" s="114"/>
      <c r="GHO79" s="114"/>
      <c r="GHP79" s="114"/>
      <c r="GHV79" s="114"/>
      <c r="GHW79" s="114"/>
      <c r="GHX79" s="114"/>
      <c r="GID79" s="114"/>
      <c r="GIE79" s="114"/>
      <c r="GIF79" s="114"/>
      <c r="GIL79" s="114"/>
      <c r="GIM79" s="114"/>
      <c r="GIN79" s="114"/>
      <c r="GIT79" s="114"/>
      <c r="GIU79" s="114"/>
      <c r="GIV79" s="114"/>
      <c r="GJB79" s="114"/>
      <c r="GJC79" s="114"/>
      <c r="GJD79" s="114"/>
      <c r="GJJ79" s="114"/>
      <c r="GJK79" s="114"/>
      <c r="GJL79" s="114"/>
      <c r="GJR79" s="114"/>
      <c r="GJS79" s="114"/>
      <c r="GJT79" s="114"/>
      <c r="GJZ79" s="114"/>
      <c r="GKA79" s="114"/>
      <c r="GKB79" s="114"/>
      <c r="GKH79" s="114"/>
      <c r="GKI79" s="114"/>
      <c r="GKJ79" s="114"/>
      <c r="GKP79" s="114"/>
      <c r="GKQ79" s="114"/>
      <c r="GKR79" s="114"/>
      <c r="GKX79" s="114"/>
      <c r="GKY79" s="114"/>
      <c r="GKZ79" s="114"/>
      <c r="GLF79" s="114"/>
      <c r="GLG79" s="114"/>
      <c r="GLH79" s="114"/>
      <c r="GLN79" s="114"/>
      <c r="GLO79" s="114"/>
      <c r="GLP79" s="114"/>
      <c r="GLV79" s="114"/>
      <c r="GLW79" s="114"/>
      <c r="GLX79" s="114"/>
      <c r="GMD79" s="114"/>
      <c r="GME79" s="114"/>
      <c r="GMF79" s="114"/>
      <c r="GML79" s="114"/>
      <c r="GMM79" s="114"/>
      <c r="GMN79" s="114"/>
      <c r="GMT79" s="114"/>
      <c r="GMU79" s="114"/>
      <c r="GMV79" s="114"/>
      <c r="GNB79" s="114"/>
      <c r="GNC79" s="114"/>
      <c r="GND79" s="114"/>
      <c r="GNJ79" s="114"/>
      <c r="GNK79" s="114"/>
      <c r="GNL79" s="114"/>
      <c r="GNR79" s="114"/>
      <c r="GNS79" s="114"/>
      <c r="GNT79" s="114"/>
      <c r="GNZ79" s="114"/>
      <c r="GOA79" s="114"/>
      <c r="GOB79" s="114"/>
      <c r="GOH79" s="114"/>
      <c r="GOI79" s="114"/>
      <c r="GOJ79" s="114"/>
      <c r="GOP79" s="114"/>
      <c r="GOQ79" s="114"/>
      <c r="GOR79" s="114"/>
      <c r="GOX79" s="114"/>
      <c r="GOY79" s="114"/>
      <c r="GOZ79" s="114"/>
      <c r="GPF79" s="114"/>
      <c r="GPG79" s="114"/>
      <c r="GPH79" s="114"/>
      <c r="GPN79" s="114"/>
      <c r="GPO79" s="114"/>
      <c r="GPP79" s="114"/>
      <c r="GPV79" s="114"/>
      <c r="GPW79" s="114"/>
      <c r="GPX79" s="114"/>
      <c r="GQD79" s="114"/>
      <c r="GQE79" s="114"/>
      <c r="GQF79" s="114"/>
      <c r="GQL79" s="114"/>
      <c r="GQM79" s="114"/>
      <c r="GQN79" s="114"/>
      <c r="GQT79" s="114"/>
      <c r="GQU79" s="114"/>
      <c r="GQV79" s="114"/>
      <c r="GRB79" s="114"/>
      <c r="GRC79" s="114"/>
      <c r="GRD79" s="114"/>
      <c r="GRJ79" s="114"/>
      <c r="GRK79" s="114"/>
      <c r="GRL79" s="114"/>
      <c r="GRR79" s="114"/>
      <c r="GRS79" s="114"/>
      <c r="GRT79" s="114"/>
      <c r="GRZ79" s="114"/>
      <c r="GSA79" s="114"/>
      <c r="GSB79" s="114"/>
      <c r="GSH79" s="114"/>
      <c r="GSI79" s="114"/>
      <c r="GSJ79" s="114"/>
      <c r="GSP79" s="114"/>
      <c r="GSQ79" s="114"/>
      <c r="GSR79" s="114"/>
      <c r="GSX79" s="114"/>
      <c r="GSY79" s="114"/>
      <c r="GSZ79" s="114"/>
      <c r="GTF79" s="114"/>
      <c r="GTG79" s="114"/>
      <c r="GTH79" s="114"/>
      <c r="GTN79" s="114"/>
      <c r="GTO79" s="114"/>
      <c r="GTP79" s="114"/>
      <c r="GTV79" s="114"/>
      <c r="GTW79" s="114"/>
      <c r="GTX79" s="114"/>
      <c r="GUD79" s="114"/>
      <c r="GUE79" s="114"/>
      <c r="GUF79" s="114"/>
      <c r="GUL79" s="114"/>
      <c r="GUM79" s="114"/>
      <c r="GUN79" s="114"/>
      <c r="GUT79" s="114"/>
      <c r="GUU79" s="114"/>
      <c r="GUV79" s="114"/>
      <c r="GVB79" s="114"/>
      <c r="GVC79" s="114"/>
      <c r="GVD79" s="114"/>
      <c r="GVJ79" s="114"/>
      <c r="GVK79" s="114"/>
      <c r="GVL79" s="114"/>
      <c r="GVR79" s="114"/>
      <c r="GVS79" s="114"/>
      <c r="GVT79" s="114"/>
      <c r="GVZ79" s="114"/>
      <c r="GWA79" s="114"/>
      <c r="GWB79" s="114"/>
      <c r="GWH79" s="114"/>
      <c r="GWI79" s="114"/>
      <c r="GWJ79" s="114"/>
      <c r="GWP79" s="114"/>
      <c r="GWQ79" s="114"/>
      <c r="GWR79" s="114"/>
      <c r="GWX79" s="114"/>
      <c r="GWY79" s="114"/>
      <c r="GWZ79" s="114"/>
      <c r="GXF79" s="114"/>
      <c r="GXG79" s="114"/>
      <c r="GXH79" s="114"/>
      <c r="GXN79" s="114"/>
      <c r="GXO79" s="114"/>
      <c r="GXP79" s="114"/>
      <c r="GXV79" s="114"/>
      <c r="GXW79" s="114"/>
      <c r="GXX79" s="114"/>
      <c r="GYD79" s="114"/>
      <c r="GYE79" s="114"/>
      <c r="GYF79" s="114"/>
      <c r="GYL79" s="114"/>
      <c r="GYM79" s="114"/>
      <c r="GYN79" s="114"/>
      <c r="GYT79" s="114"/>
      <c r="GYU79" s="114"/>
      <c r="GYV79" s="114"/>
      <c r="GZB79" s="114"/>
      <c r="GZC79" s="114"/>
      <c r="GZD79" s="114"/>
      <c r="GZJ79" s="114"/>
      <c r="GZK79" s="114"/>
      <c r="GZL79" s="114"/>
      <c r="GZR79" s="114"/>
      <c r="GZS79" s="114"/>
      <c r="GZT79" s="114"/>
      <c r="GZZ79" s="114"/>
      <c r="HAA79" s="114"/>
      <c r="HAB79" s="114"/>
      <c r="HAH79" s="114"/>
      <c r="HAI79" s="114"/>
      <c r="HAJ79" s="114"/>
      <c r="HAP79" s="114"/>
      <c r="HAQ79" s="114"/>
      <c r="HAR79" s="114"/>
      <c r="HAX79" s="114"/>
      <c r="HAY79" s="114"/>
      <c r="HAZ79" s="114"/>
      <c r="HBF79" s="114"/>
      <c r="HBG79" s="114"/>
      <c r="HBH79" s="114"/>
      <c r="HBN79" s="114"/>
      <c r="HBO79" s="114"/>
      <c r="HBP79" s="114"/>
      <c r="HBV79" s="114"/>
      <c r="HBW79" s="114"/>
      <c r="HBX79" s="114"/>
      <c r="HCD79" s="114"/>
      <c r="HCE79" s="114"/>
      <c r="HCF79" s="114"/>
      <c r="HCL79" s="114"/>
      <c r="HCM79" s="114"/>
      <c r="HCN79" s="114"/>
      <c r="HCT79" s="114"/>
      <c r="HCU79" s="114"/>
      <c r="HCV79" s="114"/>
      <c r="HDB79" s="114"/>
      <c r="HDC79" s="114"/>
      <c r="HDD79" s="114"/>
      <c r="HDJ79" s="114"/>
      <c r="HDK79" s="114"/>
      <c r="HDL79" s="114"/>
      <c r="HDR79" s="114"/>
      <c r="HDS79" s="114"/>
      <c r="HDT79" s="114"/>
      <c r="HDZ79" s="114"/>
      <c r="HEA79" s="114"/>
      <c r="HEB79" s="114"/>
      <c r="HEH79" s="114"/>
      <c r="HEI79" s="114"/>
      <c r="HEJ79" s="114"/>
      <c r="HEP79" s="114"/>
      <c r="HEQ79" s="114"/>
      <c r="HER79" s="114"/>
      <c r="HEX79" s="114"/>
      <c r="HEY79" s="114"/>
      <c r="HEZ79" s="114"/>
      <c r="HFF79" s="114"/>
      <c r="HFG79" s="114"/>
      <c r="HFH79" s="114"/>
      <c r="HFN79" s="114"/>
      <c r="HFO79" s="114"/>
      <c r="HFP79" s="114"/>
      <c r="HFV79" s="114"/>
      <c r="HFW79" s="114"/>
      <c r="HFX79" s="114"/>
      <c r="HGD79" s="114"/>
      <c r="HGE79" s="114"/>
      <c r="HGF79" s="114"/>
      <c r="HGL79" s="114"/>
      <c r="HGM79" s="114"/>
      <c r="HGN79" s="114"/>
      <c r="HGT79" s="114"/>
      <c r="HGU79" s="114"/>
      <c r="HGV79" s="114"/>
      <c r="HHB79" s="114"/>
      <c r="HHC79" s="114"/>
      <c r="HHD79" s="114"/>
      <c r="HHJ79" s="114"/>
      <c r="HHK79" s="114"/>
      <c r="HHL79" s="114"/>
      <c r="HHR79" s="114"/>
      <c r="HHS79" s="114"/>
      <c r="HHT79" s="114"/>
      <c r="HHZ79" s="114"/>
      <c r="HIA79" s="114"/>
      <c r="HIB79" s="114"/>
      <c r="HIH79" s="114"/>
      <c r="HII79" s="114"/>
      <c r="HIJ79" s="114"/>
      <c r="HIP79" s="114"/>
      <c r="HIQ79" s="114"/>
      <c r="HIR79" s="114"/>
      <c r="HIX79" s="114"/>
      <c r="HIY79" s="114"/>
      <c r="HIZ79" s="114"/>
      <c r="HJF79" s="114"/>
      <c r="HJG79" s="114"/>
      <c r="HJH79" s="114"/>
      <c r="HJN79" s="114"/>
      <c r="HJO79" s="114"/>
      <c r="HJP79" s="114"/>
      <c r="HJV79" s="114"/>
      <c r="HJW79" s="114"/>
      <c r="HJX79" s="114"/>
      <c r="HKD79" s="114"/>
      <c r="HKE79" s="114"/>
      <c r="HKF79" s="114"/>
      <c r="HKL79" s="114"/>
      <c r="HKM79" s="114"/>
      <c r="HKN79" s="114"/>
      <c r="HKT79" s="114"/>
      <c r="HKU79" s="114"/>
      <c r="HKV79" s="114"/>
      <c r="HLB79" s="114"/>
      <c r="HLC79" s="114"/>
      <c r="HLD79" s="114"/>
      <c r="HLJ79" s="114"/>
      <c r="HLK79" s="114"/>
      <c r="HLL79" s="114"/>
      <c r="HLR79" s="114"/>
      <c r="HLS79" s="114"/>
      <c r="HLT79" s="114"/>
      <c r="HLZ79" s="114"/>
      <c r="HMA79" s="114"/>
      <c r="HMB79" s="114"/>
      <c r="HMH79" s="114"/>
      <c r="HMI79" s="114"/>
      <c r="HMJ79" s="114"/>
      <c r="HMP79" s="114"/>
      <c r="HMQ79" s="114"/>
      <c r="HMR79" s="114"/>
      <c r="HMX79" s="114"/>
      <c r="HMY79" s="114"/>
      <c r="HMZ79" s="114"/>
      <c r="HNF79" s="114"/>
      <c r="HNG79" s="114"/>
      <c r="HNH79" s="114"/>
      <c r="HNN79" s="114"/>
      <c r="HNO79" s="114"/>
      <c r="HNP79" s="114"/>
      <c r="HNV79" s="114"/>
      <c r="HNW79" s="114"/>
      <c r="HNX79" s="114"/>
      <c r="HOD79" s="114"/>
      <c r="HOE79" s="114"/>
      <c r="HOF79" s="114"/>
      <c r="HOL79" s="114"/>
      <c r="HOM79" s="114"/>
      <c r="HON79" s="114"/>
      <c r="HOT79" s="114"/>
      <c r="HOU79" s="114"/>
      <c r="HOV79" s="114"/>
      <c r="HPB79" s="114"/>
      <c r="HPC79" s="114"/>
      <c r="HPD79" s="114"/>
      <c r="HPJ79" s="114"/>
      <c r="HPK79" s="114"/>
      <c r="HPL79" s="114"/>
      <c r="HPR79" s="114"/>
      <c r="HPS79" s="114"/>
      <c r="HPT79" s="114"/>
      <c r="HPZ79" s="114"/>
      <c r="HQA79" s="114"/>
      <c r="HQB79" s="114"/>
      <c r="HQH79" s="114"/>
      <c r="HQI79" s="114"/>
      <c r="HQJ79" s="114"/>
      <c r="HQP79" s="114"/>
      <c r="HQQ79" s="114"/>
      <c r="HQR79" s="114"/>
      <c r="HQX79" s="114"/>
      <c r="HQY79" s="114"/>
      <c r="HQZ79" s="114"/>
      <c r="HRF79" s="114"/>
      <c r="HRG79" s="114"/>
      <c r="HRH79" s="114"/>
      <c r="HRN79" s="114"/>
      <c r="HRO79" s="114"/>
      <c r="HRP79" s="114"/>
      <c r="HRV79" s="114"/>
      <c r="HRW79" s="114"/>
      <c r="HRX79" s="114"/>
      <c r="HSD79" s="114"/>
      <c r="HSE79" s="114"/>
      <c r="HSF79" s="114"/>
      <c r="HSL79" s="114"/>
      <c r="HSM79" s="114"/>
      <c r="HSN79" s="114"/>
      <c r="HST79" s="114"/>
      <c r="HSU79" s="114"/>
      <c r="HSV79" s="114"/>
      <c r="HTB79" s="114"/>
      <c r="HTC79" s="114"/>
      <c r="HTD79" s="114"/>
      <c r="HTJ79" s="114"/>
      <c r="HTK79" s="114"/>
      <c r="HTL79" s="114"/>
      <c r="HTR79" s="114"/>
      <c r="HTS79" s="114"/>
      <c r="HTT79" s="114"/>
      <c r="HTZ79" s="114"/>
      <c r="HUA79" s="114"/>
      <c r="HUB79" s="114"/>
      <c r="HUH79" s="114"/>
      <c r="HUI79" s="114"/>
      <c r="HUJ79" s="114"/>
      <c r="HUP79" s="114"/>
      <c r="HUQ79" s="114"/>
      <c r="HUR79" s="114"/>
      <c r="HUX79" s="114"/>
      <c r="HUY79" s="114"/>
      <c r="HUZ79" s="114"/>
      <c r="HVF79" s="114"/>
      <c r="HVG79" s="114"/>
      <c r="HVH79" s="114"/>
      <c r="HVN79" s="114"/>
      <c r="HVO79" s="114"/>
      <c r="HVP79" s="114"/>
      <c r="HVV79" s="114"/>
      <c r="HVW79" s="114"/>
      <c r="HVX79" s="114"/>
      <c r="HWD79" s="114"/>
      <c r="HWE79" s="114"/>
      <c r="HWF79" s="114"/>
      <c r="HWL79" s="114"/>
      <c r="HWM79" s="114"/>
      <c r="HWN79" s="114"/>
      <c r="HWT79" s="114"/>
      <c r="HWU79" s="114"/>
      <c r="HWV79" s="114"/>
      <c r="HXB79" s="114"/>
      <c r="HXC79" s="114"/>
      <c r="HXD79" s="114"/>
      <c r="HXJ79" s="114"/>
      <c r="HXK79" s="114"/>
      <c r="HXL79" s="114"/>
      <c r="HXR79" s="114"/>
      <c r="HXS79" s="114"/>
      <c r="HXT79" s="114"/>
      <c r="HXZ79" s="114"/>
      <c r="HYA79" s="114"/>
      <c r="HYB79" s="114"/>
      <c r="HYH79" s="114"/>
      <c r="HYI79" s="114"/>
      <c r="HYJ79" s="114"/>
      <c r="HYP79" s="114"/>
      <c r="HYQ79" s="114"/>
      <c r="HYR79" s="114"/>
      <c r="HYX79" s="114"/>
      <c r="HYY79" s="114"/>
      <c r="HYZ79" s="114"/>
      <c r="HZF79" s="114"/>
      <c r="HZG79" s="114"/>
      <c r="HZH79" s="114"/>
      <c r="HZN79" s="114"/>
      <c r="HZO79" s="114"/>
      <c r="HZP79" s="114"/>
      <c r="HZV79" s="114"/>
      <c r="HZW79" s="114"/>
      <c r="HZX79" s="114"/>
      <c r="IAD79" s="114"/>
      <c r="IAE79" s="114"/>
      <c r="IAF79" s="114"/>
      <c r="IAL79" s="114"/>
      <c r="IAM79" s="114"/>
      <c r="IAN79" s="114"/>
      <c r="IAT79" s="114"/>
      <c r="IAU79" s="114"/>
      <c r="IAV79" s="114"/>
      <c r="IBB79" s="114"/>
      <c r="IBC79" s="114"/>
      <c r="IBD79" s="114"/>
      <c r="IBJ79" s="114"/>
      <c r="IBK79" s="114"/>
      <c r="IBL79" s="114"/>
      <c r="IBR79" s="114"/>
      <c r="IBS79" s="114"/>
      <c r="IBT79" s="114"/>
      <c r="IBZ79" s="114"/>
      <c r="ICA79" s="114"/>
      <c r="ICB79" s="114"/>
      <c r="ICH79" s="114"/>
      <c r="ICI79" s="114"/>
      <c r="ICJ79" s="114"/>
      <c r="ICP79" s="114"/>
      <c r="ICQ79" s="114"/>
      <c r="ICR79" s="114"/>
      <c r="ICX79" s="114"/>
      <c r="ICY79" s="114"/>
      <c r="ICZ79" s="114"/>
      <c r="IDF79" s="114"/>
      <c r="IDG79" s="114"/>
      <c r="IDH79" s="114"/>
      <c r="IDN79" s="114"/>
      <c r="IDO79" s="114"/>
      <c r="IDP79" s="114"/>
      <c r="IDV79" s="114"/>
      <c r="IDW79" s="114"/>
      <c r="IDX79" s="114"/>
      <c r="IED79" s="114"/>
      <c r="IEE79" s="114"/>
      <c r="IEF79" s="114"/>
      <c r="IEL79" s="114"/>
      <c r="IEM79" s="114"/>
      <c r="IEN79" s="114"/>
      <c r="IET79" s="114"/>
      <c r="IEU79" s="114"/>
      <c r="IEV79" s="114"/>
      <c r="IFB79" s="114"/>
      <c r="IFC79" s="114"/>
      <c r="IFD79" s="114"/>
      <c r="IFJ79" s="114"/>
      <c r="IFK79" s="114"/>
      <c r="IFL79" s="114"/>
      <c r="IFR79" s="114"/>
      <c r="IFS79" s="114"/>
      <c r="IFT79" s="114"/>
      <c r="IFZ79" s="114"/>
      <c r="IGA79" s="114"/>
      <c r="IGB79" s="114"/>
      <c r="IGH79" s="114"/>
      <c r="IGI79" s="114"/>
      <c r="IGJ79" s="114"/>
      <c r="IGP79" s="114"/>
      <c r="IGQ79" s="114"/>
      <c r="IGR79" s="114"/>
      <c r="IGX79" s="114"/>
      <c r="IGY79" s="114"/>
      <c r="IGZ79" s="114"/>
      <c r="IHF79" s="114"/>
      <c r="IHG79" s="114"/>
      <c r="IHH79" s="114"/>
      <c r="IHN79" s="114"/>
      <c r="IHO79" s="114"/>
      <c r="IHP79" s="114"/>
      <c r="IHV79" s="114"/>
      <c r="IHW79" s="114"/>
      <c r="IHX79" s="114"/>
      <c r="IID79" s="114"/>
      <c r="IIE79" s="114"/>
      <c r="IIF79" s="114"/>
      <c r="IIL79" s="114"/>
      <c r="IIM79" s="114"/>
      <c r="IIN79" s="114"/>
      <c r="IIT79" s="114"/>
      <c r="IIU79" s="114"/>
      <c r="IIV79" s="114"/>
      <c r="IJB79" s="114"/>
      <c r="IJC79" s="114"/>
      <c r="IJD79" s="114"/>
      <c r="IJJ79" s="114"/>
      <c r="IJK79" s="114"/>
      <c r="IJL79" s="114"/>
      <c r="IJR79" s="114"/>
      <c r="IJS79" s="114"/>
      <c r="IJT79" s="114"/>
      <c r="IJZ79" s="114"/>
      <c r="IKA79" s="114"/>
      <c r="IKB79" s="114"/>
      <c r="IKH79" s="114"/>
      <c r="IKI79" s="114"/>
      <c r="IKJ79" s="114"/>
      <c r="IKP79" s="114"/>
      <c r="IKQ79" s="114"/>
      <c r="IKR79" s="114"/>
      <c r="IKX79" s="114"/>
      <c r="IKY79" s="114"/>
      <c r="IKZ79" s="114"/>
      <c r="ILF79" s="114"/>
      <c r="ILG79" s="114"/>
      <c r="ILH79" s="114"/>
      <c r="ILN79" s="114"/>
      <c r="ILO79" s="114"/>
      <c r="ILP79" s="114"/>
      <c r="ILV79" s="114"/>
      <c r="ILW79" s="114"/>
      <c r="ILX79" s="114"/>
      <c r="IMD79" s="114"/>
      <c r="IME79" s="114"/>
      <c r="IMF79" s="114"/>
      <c r="IML79" s="114"/>
      <c r="IMM79" s="114"/>
      <c r="IMN79" s="114"/>
      <c r="IMT79" s="114"/>
      <c r="IMU79" s="114"/>
      <c r="IMV79" s="114"/>
      <c r="INB79" s="114"/>
      <c r="INC79" s="114"/>
      <c r="IND79" s="114"/>
      <c r="INJ79" s="114"/>
      <c r="INK79" s="114"/>
      <c r="INL79" s="114"/>
      <c r="INR79" s="114"/>
      <c r="INS79" s="114"/>
      <c r="INT79" s="114"/>
      <c r="INZ79" s="114"/>
      <c r="IOA79" s="114"/>
      <c r="IOB79" s="114"/>
      <c r="IOH79" s="114"/>
      <c r="IOI79" s="114"/>
      <c r="IOJ79" s="114"/>
      <c r="IOP79" s="114"/>
      <c r="IOQ79" s="114"/>
      <c r="IOR79" s="114"/>
      <c r="IOX79" s="114"/>
      <c r="IOY79" s="114"/>
      <c r="IOZ79" s="114"/>
      <c r="IPF79" s="114"/>
      <c r="IPG79" s="114"/>
      <c r="IPH79" s="114"/>
      <c r="IPN79" s="114"/>
      <c r="IPO79" s="114"/>
      <c r="IPP79" s="114"/>
      <c r="IPV79" s="114"/>
      <c r="IPW79" s="114"/>
      <c r="IPX79" s="114"/>
      <c r="IQD79" s="114"/>
      <c r="IQE79" s="114"/>
      <c r="IQF79" s="114"/>
      <c r="IQL79" s="114"/>
      <c r="IQM79" s="114"/>
      <c r="IQN79" s="114"/>
      <c r="IQT79" s="114"/>
      <c r="IQU79" s="114"/>
      <c r="IQV79" s="114"/>
      <c r="IRB79" s="114"/>
      <c r="IRC79" s="114"/>
      <c r="IRD79" s="114"/>
      <c r="IRJ79" s="114"/>
      <c r="IRK79" s="114"/>
      <c r="IRL79" s="114"/>
      <c r="IRR79" s="114"/>
      <c r="IRS79" s="114"/>
      <c r="IRT79" s="114"/>
      <c r="IRZ79" s="114"/>
      <c r="ISA79" s="114"/>
      <c r="ISB79" s="114"/>
      <c r="ISH79" s="114"/>
      <c r="ISI79" s="114"/>
      <c r="ISJ79" s="114"/>
      <c r="ISP79" s="114"/>
      <c r="ISQ79" s="114"/>
      <c r="ISR79" s="114"/>
      <c r="ISX79" s="114"/>
      <c r="ISY79" s="114"/>
      <c r="ISZ79" s="114"/>
      <c r="ITF79" s="114"/>
      <c r="ITG79" s="114"/>
      <c r="ITH79" s="114"/>
      <c r="ITN79" s="114"/>
      <c r="ITO79" s="114"/>
      <c r="ITP79" s="114"/>
      <c r="ITV79" s="114"/>
      <c r="ITW79" s="114"/>
      <c r="ITX79" s="114"/>
      <c r="IUD79" s="114"/>
      <c r="IUE79" s="114"/>
      <c r="IUF79" s="114"/>
      <c r="IUL79" s="114"/>
      <c r="IUM79" s="114"/>
      <c r="IUN79" s="114"/>
      <c r="IUT79" s="114"/>
      <c r="IUU79" s="114"/>
      <c r="IUV79" s="114"/>
      <c r="IVB79" s="114"/>
      <c r="IVC79" s="114"/>
      <c r="IVD79" s="114"/>
      <c r="IVJ79" s="114"/>
      <c r="IVK79" s="114"/>
      <c r="IVL79" s="114"/>
      <c r="IVR79" s="114"/>
      <c r="IVS79" s="114"/>
      <c r="IVT79" s="114"/>
      <c r="IVZ79" s="114"/>
      <c r="IWA79" s="114"/>
      <c r="IWB79" s="114"/>
      <c r="IWH79" s="114"/>
      <c r="IWI79" s="114"/>
      <c r="IWJ79" s="114"/>
      <c r="IWP79" s="114"/>
      <c r="IWQ79" s="114"/>
      <c r="IWR79" s="114"/>
      <c r="IWX79" s="114"/>
      <c r="IWY79" s="114"/>
      <c r="IWZ79" s="114"/>
      <c r="IXF79" s="114"/>
      <c r="IXG79" s="114"/>
      <c r="IXH79" s="114"/>
      <c r="IXN79" s="114"/>
      <c r="IXO79" s="114"/>
      <c r="IXP79" s="114"/>
      <c r="IXV79" s="114"/>
      <c r="IXW79" s="114"/>
      <c r="IXX79" s="114"/>
      <c r="IYD79" s="114"/>
      <c r="IYE79" s="114"/>
      <c r="IYF79" s="114"/>
      <c r="IYL79" s="114"/>
      <c r="IYM79" s="114"/>
      <c r="IYN79" s="114"/>
      <c r="IYT79" s="114"/>
      <c r="IYU79" s="114"/>
      <c r="IYV79" s="114"/>
      <c r="IZB79" s="114"/>
      <c r="IZC79" s="114"/>
      <c r="IZD79" s="114"/>
      <c r="IZJ79" s="114"/>
      <c r="IZK79" s="114"/>
      <c r="IZL79" s="114"/>
      <c r="IZR79" s="114"/>
      <c r="IZS79" s="114"/>
      <c r="IZT79" s="114"/>
      <c r="IZZ79" s="114"/>
      <c r="JAA79" s="114"/>
      <c r="JAB79" s="114"/>
      <c r="JAH79" s="114"/>
      <c r="JAI79" s="114"/>
      <c r="JAJ79" s="114"/>
      <c r="JAP79" s="114"/>
      <c r="JAQ79" s="114"/>
      <c r="JAR79" s="114"/>
      <c r="JAX79" s="114"/>
      <c r="JAY79" s="114"/>
      <c r="JAZ79" s="114"/>
      <c r="JBF79" s="114"/>
      <c r="JBG79" s="114"/>
      <c r="JBH79" s="114"/>
      <c r="JBN79" s="114"/>
      <c r="JBO79" s="114"/>
      <c r="JBP79" s="114"/>
      <c r="JBV79" s="114"/>
      <c r="JBW79" s="114"/>
      <c r="JBX79" s="114"/>
      <c r="JCD79" s="114"/>
      <c r="JCE79" s="114"/>
      <c r="JCF79" s="114"/>
      <c r="JCL79" s="114"/>
      <c r="JCM79" s="114"/>
      <c r="JCN79" s="114"/>
      <c r="JCT79" s="114"/>
      <c r="JCU79" s="114"/>
      <c r="JCV79" s="114"/>
      <c r="JDB79" s="114"/>
      <c r="JDC79" s="114"/>
      <c r="JDD79" s="114"/>
      <c r="JDJ79" s="114"/>
      <c r="JDK79" s="114"/>
      <c r="JDL79" s="114"/>
      <c r="JDR79" s="114"/>
      <c r="JDS79" s="114"/>
      <c r="JDT79" s="114"/>
      <c r="JDZ79" s="114"/>
      <c r="JEA79" s="114"/>
      <c r="JEB79" s="114"/>
      <c r="JEH79" s="114"/>
      <c r="JEI79" s="114"/>
      <c r="JEJ79" s="114"/>
      <c r="JEP79" s="114"/>
      <c r="JEQ79" s="114"/>
      <c r="JER79" s="114"/>
      <c r="JEX79" s="114"/>
      <c r="JEY79" s="114"/>
      <c r="JEZ79" s="114"/>
      <c r="JFF79" s="114"/>
      <c r="JFG79" s="114"/>
      <c r="JFH79" s="114"/>
      <c r="JFN79" s="114"/>
      <c r="JFO79" s="114"/>
      <c r="JFP79" s="114"/>
      <c r="JFV79" s="114"/>
      <c r="JFW79" s="114"/>
      <c r="JFX79" s="114"/>
      <c r="JGD79" s="114"/>
      <c r="JGE79" s="114"/>
      <c r="JGF79" s="114"/>
      <c r="JGL79" s="114"/>
      <c r="JGM79" s="114"/>
      <c r="JGN79" s="114"/>
      <c r="JGT79" s="114"/>
      <c r="JGU79" s="114"/>
      <c r="JGV79" s="114"/>
      <c r="JHB79" s="114"/>
      <c r="JHC79" s="114"/>
      <c r="JHD79" s="114"/>
      <c r="JHJ79" s="114"/>
      <c r="JHK79" s="114"/>
      <c r="JHL79" s="114"/>
      <c r="JHR79" s="114"/>
      <c r="JHS79" s="114"/>
      <c r="JHT79" s="114"/>
      <c r="JHZ79" s="114"/>
      <c r="JIA79" s="114"/>
      <c r="JIB79" s="114"/>
      <c r="JIH79" s="114"/>
      <c r="JII79" s="114"/>
      <c r="JIJ79" s="114"/>
      <c r="JIP79" s="114"/>
      <c r="JIQ79" s="114"/>
      <c r="JIR79" s="114"/>
      <c r="JIX79" s="114"/>
      <c r="JIY79" s="114"/>
      <c r="JIZ79" s="114"/>
      <c r="JJF79" s="114"/>
      <c r="JJG79" s="114"/>
      <c r="JJH79" s="114"/>
      <c r="JJN79" s="114"/>
      <c r="JJO79" s="114"/>
      <c r="JJP79" s="114"/>
      <c r="JJV79" s="114"/>
      <c r="JJW79" s="114"/>
      <c r="JJX79" s="114"/>
      <c r="JKD79" s="114"/>
      <c r="JKE79" s="114"/>
      <c r="JKF79" s="114"/>
      <c r="JKL79" s="114"/>
      <c r="JKM79" s="114"/>
      <c r="JKN79" s="114"/>
      <c r="JKT79" s="114"/>
      <c r="JKU79" s="114"/>
      <c r="JKV79" s="114"/>
      <c r="JLB79" s="114"/>
      <c r="JLC79" s="114"/>
      <c r="JLD79" s="114"/>
      <c r="JLJ79" s="114"/>
      <c r="JLK79" s="114"/>
      <c r="JLL79" s="114"/>
      <c r="JLR79" s="114"/>
      <c r="JLS79" s="114"/>
      <c r="JLT79" s="114"/>
      <c r="JLZ79" s="114"/>
      <c r="JMA79" s="114"/>
      <c r="JMB79" s="114"/>
      <c r="JMH79" s="114"/>
      <c r="JMI79" s="114"/>
      <c r="JMJ79" s="114"/>
      <c r="JMP79" s="114"/>
      <c r="JMQ79" s="114"/>
      <c r="JMR79" s="114"/>
      <c r="JMX79" s="114"/>
      <c r="JMY79" s="114"/>
      <c r="JMZ79" s="114"/>
      <c r="JNF79" s="114"/>
      <c r="JNG79" s="114"/>
      <c r="JNH79" s="114"/>
      <c r="JNN79" s="114"/>
      <c r="JNO79" s="114"/>
      <c r="JNP79" s="114"/>
      <c r="JNV79" s="114"/>
      <c r="JNW79" s="114"/>
      <c r="JNX79" s="114"/>
      <c r="JOD79" s="114"/>
      <c r="JOE79" s="114"/>
      <c r="JOF79" s="114"/>
      <c r="JOL79" s="114"/>
      <c r="JOM79" s="114"/>
      <c r="JON79" s="114"/>
      <c r="JOT79" s="114"/>
      <c r="JOU79" s="114"/>
      <c r="JOV79" s="114"/>
      <c r="JPB79" s="114"/>
      <c r="JPC79" s="114"/>
      <c r="JPD79" s="114"/>
      <c r="JPJ79" s="114"/>
      <c r="JPK79" s="114"/>
      <c r="JPL79" s="114"/>
      <c r="JPR79" s="114"/>
      <c r="JPS79" s="114"/>
      <c r="JPT79" s="114"/>
      <c r="JPZ79" s="114"/>
      <c r="JQA79" s="114"/>
      <c r="JQB79" s="114"/>
      <c r="JQH79" s="114"/>
      <c r="JQI79" s="114"/>
      <c r="JQJ79" s="114"/>
      <c r="JQP79" s="114"/>
      <c r="JQQ79" s="114"/>
      <c r="JQR79" s="114"/>
      <c r="JQX79" s="114"/>
      <c r="JQY79" s="114"/>
      <c r="JQZ79" s="114"/>
      <c r="JRF79" s="114"/>
      <c r="JRG79" s="114"/>
      <c r="JRH79" s="114"/>
      <c r="JRN79" s="114"/>
      <c r="JRO79" s="114"/>
      <c r="JRP79" s="114"/>
      <c r="JRV79" s="114"/>
      <c r="JRW79" s="114"/>
      <c r="JRX79" s="114"/>
      <c r="JSD79" s="114"/>
      <c r="JSE79" s="114"/>
      <c r="JSF79" s="114"/>
      <c r="JSL79" s="114"/>
      <c r="JSM79" s="114"/>
      <c r="JSN79" s="114"/>
      <c r="JST79" s="114"/>
      <c r="JSU79" s="114"/>
      <c r="JSV79" s="114"/>
      <c r="JTB79" s="114"/>
      <c r="JTC79" s="114"/>
      <c r="JTD79" s="114"/>
      <c r="JTJ79" s="114"/>
      <c r="JTK79" s="114"/>
      <c r="JTL79" s="114"/>
      <c r="JTR79" s="114"/>
      <c r="JTS79" s="114"/>
      <c r="JTT79" s="114"/>
      <c r="JTZ79" s="114"/>
      <c r="JUA79" s="114"/>
      <c r="JUB79" s="114"/>
      <c r="JUH79" s="114"/>
      <c r="JUI79" s="114"/>
      <c r="JUJ79" s="114"/>
      <c r="JUP79" s="114"/>
      <c r="JUQ79" s="114"/>
      <c r="JUR79" s="114"/>
      <c r="JUX79" s="114"/>
      <c r="JUY79" s="114"/>
      <c r="JUZ79" s="114"/>
      <c r="JVF79" s="114"/>
      <c r="JVG79" s="114"/>
      <c r="JVH79" s="114"/>
      <c r="JVN79" s="114"/>
      <c r="JVO79" s="114"/>
      <c r="JVP79" s="114"/>
      <c r="JVV79" s="114"/>
      <c r="JVW79" s="114"/>
      <c r="JVX79" s="114"/>
      <c r="JWD79" s="114"/>
      <c r="JWE79" s="114"/>
      <c r="JWF79" s="114"/>
      <c r="JWL79" s="114"/>
      <c r="JWM79" s="114"/>
      <c r="JWN79" s="114"/>
      <c r="JWT79" s="114"/>
      <c r="JWU79" s="114"/>
      <c r="JWV79" s="114"/>
      <c r="JXB79" s="114"/>
      <c r="JXC79" s="114"/>
      <c r="JXD79" s="114"/>
      <c r="JXJ79" s="114"/>
      <c r="JXK79" s="114"/>
      <c r="JXL79" s="114"/>
      <c r="JXR79" s="114"/>
      <c r="JXS79" s="114"/>
      <c r="JXT79" s="114"/>
      <c r="JXZ79" s="114"/>
      <c r="JYA79" s="114"/>
      <c r="JYB79" s="114"/>
      <c r="JYH79" s="114"/>
      <c r="JYI79" s="114"/>
      <c r="JYJ79" s="114"/>
      <c r="JYP79" s="114"/>
      <c r="JYQ79" s="114"/>
      <c r="JYR79" s="114"/>
      <c r="JYX79" s="114"/>
      <c r="JYY79" s="114"/>
      <c r="JYZ79" s="114"/>
      <c r="JZF79" s="114"/>
      <c r="JZG79" s="114"/>
      <c r="JZH79" s="114"/>
      <c r="JZN79" s="114"/>
      <c r="JZO79" s="114"/>
      <c r="JZP79" s="114"/>
      <c r="JZV79" s="114"/>
      <c r="JZW79" s="114"/>
      <c r="JZX79" s="114"/>
      <c r="KAD79" s="114"/>
      <c r="KAE79" s="114"/>
      <c r="KAF79" s="114"/>
      <c r="KAL79" s="114"/>
      <c r="KAM79" s="114"/>
      <c r="KAN79" s="114"/>
      <c r="KAT79" s="114"/>
      <c r="KAU79" s="114"/>
      <c r="KAV79" s="114"/>
      <c r="KBB79" s="114"/>
      <c r="KBC79" s="114"/>
      <c r="KBD79" s="114"/>
      <c r="KBJ79" s="114"/>
      <c r="KBK79" s="114"/>
      <c r="KBL79" s="114"/>
      <c r="KBR79" s="114"/>
      <c r="KBS79" s="114"/>
      <c r="KBT79" s="114"/>
      <c r="KBZ79" s="114"/>
      <c r="KCA79" s="114"/>
      <c r="KCB79" s="114"/>
      <c r="KCH79" s="114"/>
      <c r="KCI79" s="114"/>
      <c r="KCJ79" s="114"/>
      <c r="KCP79" s="114"/>
      <c r="KCQ79" s="114"/>
      <c r="KCR79" s="114"/>
      <c r="KCX79" s="114"/>
      <c r="KCY79" s="114"/>
      <c r="KCZ79" s="114"/>
      <c r="KDF79" s="114"/>
      <c r="KDG79" s="114"/>
      <c r="KDH79" s="114"/>
      <c r="KDN79" s="114"/>
      <c r="KDO79" s="114"/>
      <c r="KDP79" s="114"/>
      <c r="KDV79" s="114"/>
      <c r="KDW79" s="114"/>
      <c r="KDX79" s="114"/>
      <c r="KED79" s="114"/>
      <c r="KEE79" s="114"/>
      <c r="KEF79" s="114"/>
      <c r="KEL79" s="114"/>
      <c r="KEM79" s="114"/>
      <c r="KEN79" s="114"/>
      <c r="KET79" s="114"/>
      <c r="KEU79" s="114"/>
      <c r="KEV79" s="114"/>
      <c r="KFB79" s="114"/>
      <c r="KFC79" s="114"/>
      <c r="KFD79" s="114"/>
      <c r="KFJ79" s="114"/>
      <c r="KFK79" s="114"/>
      <c r="KFL79" s="114"/>
      <c r="KFR79" s="114"/>
      <c r="KFS79" s="114"/>
      <c r="KFT79" s="114"/>
      <c r="KFZ79" s="114"/>
      <c r="KGA79" s="114"/>
      <c r="KGB79" s="114"/>
      <c r="KGH79" s="114"/>
      <c r="KGI79" s="114"/>
      <c r="KGJ79" s="114"/>
      <c r="KGP79" s="114"/>
      <c r="KGQ79" s="114"/>
      <c r="KGR79" s="114"/>
      <c r="KGX79" s="114"/>
      <c r="KGY79" s="114"/>
      <c r="KGZ79" s="114"/>
      <c r="KHF79" s="114"/>
      <c r="KHG79" s="114"/>
      <c r="KHH79" s="114"/>
      <c r="KHN79" s="114"/>
      <c r="KHO79" s="114"/>
      <c r="KHP79" s="114"/>
      <c r="KHV79" s="114"/>
      <c r="KHW79" s="114"/>
      <c r="KHX79" s="114"/>
      <c r="KID79" s="114"/>
      <c r="KIE79" s="114"/>
      <c r="KIF79" s="114"/>
      <c r="KIL79" s="114"/>
      <c r="KIM79" s="114"/>
      <c r="KIN79" s="114"/>
      <c r="KIT79" s="114"/>
      <c r="KIU79" s="114"/>
      <c r="KIV79" s="114"/>
      <c r="KJB79" s="114"/>
      <c r="KJC79" s="114"/>
      <c r="KJD79" s="114"/>
      <c r="KJJ79" s="114"/>
      <c r="KJK79" s="114"/>
      <c r="KJL79" s="114"/>
      <c r="KJR79" s="114"/>
      <c r="KJS79" s="114"/>
      <c r="KJT79" s="114"/>
      <c r="KJZ79" s="114"/>
      <c r="KKA79" s="114"/>
      <c r="KKB79" s="114"/>
      <c r="KKH79" s="114"/>
      <c r="KKI79" s="114"/>
      <c r="KKJ79" s="114"/>
      <c r="KKP79" s="114"/>
      <c r="KKQ79" s="114"/>
      <c r="KKR79" s="114"/>
      <c r="KKX79" s="114"/>
      <c r="KKY79" s="114"/>
      <c r="KKZ79" s="114"/>
      <c r="KLF79" s="114"/>
      <c r="KLG79" s="114"/>
      <c r="KLH79" s="114"/>
      <c r="KLN79" s="114"/>
      <c r="KLO79" s="114"/>
      <c r="KLP79" s="114"/>
      <c r="KLV79" s="114"/>
      <c r="KLW79" s="114"/>
      <c r="KLX79" s="114"/>
      <c r="KMD79" s="114"/>
      <c r="KME79" s="114"/>
      <c r="KMF79" s="114"/>
      <c r="KML79" s="114"/>
      <c r="KMM79" s="114"/>
      <c r="KMN79" s="114"/>
      <c r="KMT79" s="114"/>
      <c r="KMU79" s="114"/>
      <c r="KMV79" s="114"/>
      <c r="KNB79" s="114"/>
      <c r="KNC79" s="114"/>
      <c r="KND79" s="114"/>
      <c r="KNJ79" s="114"/>
      <c r="KNK79" s="114"/>
      <c r="KNL79" s="114"/>
      <c r="KNR79" s="114"/>
      <c r="KNS79" s="114"/>
      <c r="KNT79" s="114"/>
      <c r="KNZ79" s="114"/>
      <c r="KOA79" s="114"/>
      <c r="KOB79" s="114"/>
      <c r="KOH79" s="114"/>
      <c r="KOI79" s="114"/>
      <c r="KOJ79" s="114"/>
      <c r="KOP79" s="114"/>
      <c r="KOQ79" s="114"/>
      <c r="KOR79" s="114"/>
      <c r="KOX79" s="114"/>
      <c r="KOY79" s="114"/>
      <c r="KOZ79" s="114"/>
      <c r="KPF79" s="114"/>
      <c r="KPG79" s="114"/>
      <c r="KPH79" s="114"/>
      <c r="KPN79" s="114"/>
      <c r="KPO79" s="114"/>
      <c r="KPP79" s="114"/>
      <c r="KPV79" s="114"/>
      <c r="KPW79" s="114"/>
      <c r="KPX79" s="114"/>
      <c r="KQD79" s="114"/>
      <c r="KQE79" s="114"/>
      <c r="KQF79" s="114"/>
      <c r="KQL79" s="114"/>
      <c r="KQM79" s="114"/>
      <c r="KQN79" s="114"/>
      <c r="KQT79" s="114"/>
      <c r="KQU79" s="114"/>
      <c r="KQV79" s="114"/>
      <c r="KRB79" s="114"/>
      <c r="KRC79" s="114"/>
      <c r="KRD79" s="114"/>
      <c r="KRJ79" s="114"/>
      <c r="KRK79" s="114"/>
      <c r="KRL79" s="114"/>
      <c r="KRR79" s="114"/>
      <c r="KRS79" s="114"/>
      <c r="KRT79" s="114"/>
      <c r="KRZ79" s="114"/>
      <c r="KSA79" s="114"/>
      <c r="KSB79" s="114"/>
      <c r="KSH79" s="114"/>
      <c r="KSI79" s="114"/>
      <c r="KSJ79" s="114"/>
      <c r="KSP79" s="114"/>
      <c r="KSQ79" s="114"/>
      <c r="KSR79" s="114"/>
      <c r="KSX79" s="114"/>
      <c r="KSY79" s="114"/>
      <c r="KSZ79" s="114"/>
      <c r="KTF79" s="114"/>
      <c r="KTG79" s="114"/>
      <c r="KTH79" s="114"/>
      <c r="KTN79" s="114"/>
      <c r="KTO79" s="114"/>
      <c r="KTP79" s="114"/>
      <c r="KTV79" s="114"/>
      <c r="KTW79" s="114"/>
      <c r="KTX79" s="114"/>
      <c r="KUD79" s="114"/>
      <c r="KUE79" s="114"/>
      <c r="KUF79" s="114"/>
      <c r="KUL79" s="114"/>
      <c r="KUM79" s="114"/>
      <c r="KUN79" s="114"/>
      <c r="KUT79" s="114"/>
      <c r="KUU79" s="114"/>
      <c r="KUV79" s="114"/>
      <c r="KVB79" s="114"/>
      <c r="KVC79" s="114"/>
      <c r="KVD79" s="114"/>
      <c r="KVJ79" s="114"/>
      <c r="KVK79" s="114"/>
      <c r="KVL79" s="114"/>
      <c r="KVR79" s="114"/>
      <c r="KVS79" s="114"/>
      <c r="KVT79" s="114"/>
      <c r="KVZ79" s="114"/>
      <c r="KWA79" s="114"/>
      <c r="KWB79" s="114"/>
      <c r="KWH79" s="114"/>
      <c r="KWI79" s="114"/>
      <c r="KWJ79" s="114"/>
      <c r="KWP79" s="114"/>
      <c r="KWQ79" s="114"/>
      <c r="KWR79" s="114"/>
      <c r="KWX79" s="114"/>
      <c r="KWY79" s="114"/>
      <c r="KWZ79" s="114"/>
      <c r="KXF79" s="114"/>
      <c r="KXG79" s="114"/>
      <c r="KXH79" s="114"/>
      <c r="KXN79" s="114"/>
      <c r="KXO79" s="114"/>
      <c r="KXP79" s="114"/>
      <c r="KXV79" s="114"/>
      <c r="KXW79" s="114"/>
      <c r="KXX79" s="114"/>
    </row>
    <row r="80" spans="1:1020 1026:2044 2050:3068 3074:4092 4098:5116 5122:6140 6146:7164 7170:8084" x14ac:dyDescent="0.35">
      <c r="A80" s="22">
        <f t="shared" si="15"/>
        <v>75</v>
      </c>
      <c r="B80" s="23">
        <v>1019.43</v>
      </c>
      <c r="C80" s="23">
        <v>1019.4499999999999</v>
      </c>
      <c r="D80" s="61" t="s">
        <v>12</v>
      </c>
      <c r="E80" s="21">
        <f t="shared" si="11"/>
        <v>19.99999999998181</v>
      </c>
      <c r="F80" s="21"/>
      <c r="G80" s="21"/>
      <c r="H80" s="21"/>
      <c r="I80" s="21"/>
      <c r="J80" s="21"/>
      <c r="K80" s="21"/>
      <c r="L80" s="21"/>
      <c r="M80" s="21"/>
      <c r="N80" s="21">
        <v>7</v>
      </c>
      <c r="O80" s="21">
        <f t="shared" si="12"/>
        <v>139.99999999987267</v>
      </c>
      <c r="P80" s="21">
        <f t="shared" si="13"/>
        <v>139.99999999987267</v>
      </c>
      <c r="Q80" s="21">
        <v>0.04</v>
      </c>
      <c r="R80" s="21">
        <f t="shared" si="14"/>
        <v>5.5999999999949068</v>
      </c>
      <c r="S80" s="94" t="s">
        <v>13</v>
      </c>
      <c r="T80" s="63"/>
      <c r="U80" s="63"/>
    </row>
    <row r="81" spans="1:21" x14ac:dyDescent="0.35">
      <c r="A81" s="22">
        <f t="shared" si="15"/>
        <v>76</v>
      </c>
      <c r="B81" s="23">
        <v>1019.65</v>
      </c>
      <c r="C81" s="23">
        <v>1019.658</v>
      </c>
      <c r="D81" s="61" t="s">
        <v>12</v>
      </c>
      <c r="E81" s="21">
        <f t="shared" si="11"/>
        <v>8.0000000000381988</v>
      </c>
      <c r="F81" s="21">
        <v>7</v>
      </c>
      <c r="G81" s="21">
        <f>F81*E81</f>
        <v>56.000000000267391</v>
      </c>
      <c r="H81" s="21">
        <v>0.15</v>
      </c>
      <c r="I81" s="21">
        <f>E81*F81*H81</f>
        <v>8.4000000000401087</v>
      </c>
      <c r="J81" s="21">
        <v>7</v>
      </c>
      <c r="K81" s="21">
        <f>J81*E81</f>
        <v>56.000000000267391</v>
      </c>
      <c r="L81" s="21">
        <v>0.05</v>
      </c>
      <c r="M81" s="21">
        <f>E81*J81*L81</f>
        <v>2.8000000000133696</v>
      </c>
      <c r="N81" s="21">
        <v>7</v>
      </c>
      <c r="O81" s="21">
        <f t="shared" si="12"/>
        <v>56.000000000267391</v>
      </c>
      <c r="P81" s="21">
        <f t="shared" si="13"/>
        <v>56.000000000267391</v>
      </c>
      <c r="Q81" s="21">
        <v>0.04</v>
      </c>
      <c r="R81" s="21">
        <f t="shared" si="14"/>
        <v>2.2400000000106957</v>
      </c>
      <c r="S81" s="94" t="s">
        <v>13</v>
      </c>
      <c r="T81" s="63"/>
      <c r="U81" s="63"/>
    </row>
    <row r="82" spans="1:21" x14ac:dyDescent="0.35">
      <c r="A82" s="22">
        <f t="shared" si="15"/>
        <v>77</v>
      </c>
      <c r="B82" s="23">
        <v>1019.658</v>
      </c>
      <c r="C82" s="23">
        <v>1019.675</v>
      </c>
      <c r="D82" s="61" t="s">
        <v>12</v>
      </c>
      <c r="E82" s="21">
        <f t="shared" si="11"/>
        <v>16.999999999939064</v>
      </c>
      <c r="F82" s="21"/>
      <c r="G82" s="21"/>
      <c r="H82" s="21"/>
      <c r="I82" s="21"/>
      <c r="J82" s="21"/>
      <c r="K82" s="21"/>
      <c r="L82" s="21"/>
      <c r="M82" s="21"/>
      <c r="N82" s="21">
        <v>7</v>
      </c>
      <c r="O82" s="21">
        <f t="shared" si="12"/>
        <v>118.99999999957345</v>
      </c>
      <c r="P82" s="21">
        <f t="shared" si="13"/>
        <v>118.99999999957345</v>
      </c>
      <c r="Q82" s="21">
        <v>0.04</v>
      </c>
      <c r="R82" s="21">
        <f t="shared" si="14"/>
        <v>4.7599999999829379</v>
      </c>
      <c r="S82" s="94" t="s">
        <v>13</v>
      </c>
      <c r="T82" s="63"/>
      <c r="U82" s="63"/>
    </row>
    <row r="83" spans="1:21" x14ac:dyDescent="0.35">
      <c r="A83" s="22">
        <f t="shared" si="15"/>
        <v>78</v>
      </c>
      <c r="B83" s="23">
        <v>1019.85</v>
      </c>
      <c r="C83" s="23">
        <v>1019.88</v>
      </c>
      <c r="D83" s="61" t="s">
        <v>12</v>
      </c>
      <c r="E83" s="21">
        <f t="shared" si="11"/>
        <v>29.999999999972715</v>
      </c>
      <c r="F83" s="21"/>
      <c r="G83" s="21"/>
      <c r="H83" s="21"/>
      <c r="I83" s="21"/>
      <c r="J83" s="21">
        <v>7</v>
      </c>
      <c r="K83" s="21">
        <f>J83*E83</f>
        <v>209.99999999980901</v>
      </c>
      <c r="L83" s="21">
        <v>0.05</v>
      </c>
      <c r="M83" s="21">
        <f>E83*J83*L83</f>
        <v>10.49999999999045</v>
      </c>
      <c r="N83" s="21">
        <v>7</v>
      </c>
      <c r="O83" s="21">
        <f t="shared" si="12"/>
        <v>209.99999999980901</v>
      </c>
      <c r="P83" s="21">
        <f t="shared" si="13"/>
        <v>209.99999999980901</v>
      </c>
      <c r="Q83" s="21">
        <v>0.04</v>
      </c>
      <c r="R83" s="21">
        <f t="shared" si="14"/>
        <v>8.3999999999923602</v>
      </c>
      <c r="S83" s="94" t="s">
        <v>13</v>
      </c>
      <c r="T83" s="63"/>
      <c r="U83" s="63"/>
    </row>
    <row r="84" spans="1:21" x14ac:dyDescent="0.35">
      <c r="A84" s="22">
        <f t="shared" si="15"/>
        <v>79</v>
      </c>
      <c r="B84" s="23">
        <v>1019.88</v>
      </c>
      <c r="C84" s="23">
        <v>1019.95</v>
      </c>
      <c r="D84" s="61" t="s">
        <v>12</v>
      </c>
      <c r="E84" s="21">
        <f t="shared" si="11"/>
        <v>70.000000000050022</v>
      </c>
      <c r="F84" s="21"/>
      <c r="G84" s="21"/>
      <c r="H84" s="21"/>
      <c r="I84" s="21"/>
      <c r="J84" s="21"/>
      <c r="K84" s="21"/>
      <c r="L84" s="21"/>
      <c r="M84" s="21"/>
      <c r="N84" s="21">
        <v>7</v>
      </c>
      <c r="O84" s="21">
        <f t="shared" si="12"/>
        <v>490.00000000035016</v>
      </c>
      <c r="P84" s="21">
        <f t="shared" si="13"/>
        <v>490.00000000035016</v>
      </c>
      <c r="Q84" s="21">
        <v>0.04</v>
      </c>
      <c r="R84" s="21">
        <f t="shared" si="14"/>
        <v>19.600000000014006</v>
      </c>
      <c r="S84" s="94" t="s">
        <v>13</v>
      </c>
      <c r="T84" s="63"/>
      <c r="U84" s="63"/>
    </row>
    <row r="85" spans="1:21" x14ac:dyDescent="0.35">
      <c r="A85" s="22">
        <f t="shared" si="15"/>
        <v>80</v>
      </c>
      <c r="B85" s="23">
        <v>1020.02</v>
      </c>
      <c r="C85" s="23">
        <v>1020.028</v>
      </c>
      <c r="D85" s="61" t="s">
        <v>12</v>
      </c>
      <c r="E85" s="21">
        <f t="shared" si="11"/>
        <v>8.0000000000381988</v>
      </c>
      <c r="F85" s="21">
        <v>4</v>
      </c>
      <c r="G85" s="21">
        <f>F85*E85</f>
        <v>32.000000000152795</v>
      </c>
      <c r="H85" s="21">
        <v>0.15</v>
      </c>
      <c r="I85" s="21">
        <f>E85*F85*H85</f>
        <v>4.8000000000229193</v>
      </c>
      <c r="J85" s="21">
        <v>7</v>
      </c>
      <c r="K85" s="21">
        <f>J85*E85</f>
        <v>56.000000000267391</v>
      </c>
      <c r="L85" s="21">
        <v>0.05</v>
      </c>
      <c r="M85" s="21">
        <f>E85*J85*L85</f>
        <v>2.8000000000133696</v>
      </c>
      <c r="N85" s="21">
        <v>7</v>
      </c>
      <c r="O85" s="21">
        <f t="shared" si="12"/>
        <v>56.000000000267391</v>
      </c>
      <c r="P85" s="21">
        <f t="shared" si="13"/>
        <v>56.000000000267391</v>
      </c>
      <c r="Q85" s="21">
        <v>0.04</v>
      </c>
      <c r="R85" s="21">
        <f t="shared" si="14"/>
        <v>2.2400000000106957</v>
      </c>
      <c r="S85" s="94" t="s">
        <v>13</v>
      </c>
      <c r="T85" s="63"/>
      <c r="U85" s="63"/>
    </row>
    <row r="86" spans="1:21" x14ac:dyDescent="0.35">
      <c r="A86" s="22">
        <f t="shared" si="15"/>
        <v>81</v>
      </c>
      <c r="B86" s="23">
        <v>1020.028</v>
      </c>
      <c r="C86" s="23">
        <v>1020.03</v>
      </c>
      <c r="D86" s="61" t="s">
        <v>12</v>
      </c>
      <c r="E86" s="21">
        <f t="shared" si="11"/>
        <v>1.9999999999527063</v>
      </c>
      <c r="F86" s="21"/>
      <c r="G86" s="21"/>
      <c r="H86" s="21"/>
      <c r="I86" s="21"/>
      <c r="J86" s="21">
        <v>7</v>
      </c>
      <c r="K86" s="21">
        <f>J86*E86</f>
        <v>13.999999999668944</v>
      </c>
      <c r="L86" s="21">
        <v>0.05</v>
      </c>
      <c r="M86" s="21">
        <f>E86*J86*L86</f>
        <v>0.6999999999834472</v>
      </c>
      <c r="N86" s="21">
        <v>7</v>
      </c>
      <c r="O86" s="21">
        <f t="shared" si="12"/>
        <v>13.999999999668944</v>
      </c>
      <c r="P86" s="21">
        <f t="shared" si="13"/>
        <v>13.999999999668944</v>
      </c>
      <c r="Q86" s="21">
        <v>0.04</v>
      </c>
      <c r="R86" s="21">
        <f t="shared" si="14"/>
        <v>0.55999999998675776</v>
      </c>
      <c r="S86" s="94" t="s">
        <v>13</v>
      </c>
      <c r="T86" s="63"/>
      <c r="U86" s="63"/>
    </row>
    <row r="87" spans="1:21" x14ac:dyDescent="0.35">
      <c r="A87" s="22">
        <f t="shared" si="15"/>
        <v>82</v>
      </c>
      <c r="B87" s="23">
        <v>1020.03</v>
      </c>
      <c r="C87" s="23">
        <v>1020.05</v>
      </c>
      <c r="D87" s="61" t="s">
        <v>12</v>
      </c>
      <c r="E87" s="21">
        <f t="shared" si="11"/>
        <v>19.99999999998181</v>
      </c>
      <c r="F87" s="21"/>
      <c r="G87" s="21"/>
      <c r="H87" s="21"/>
      <c r="I87" s="21"/>
      <c r="J87" s="21"/>
      <c r="K87" s="21"/>
      <c r="L87" s="21"/>
      <c r="M87" s="21"/>
      <c r="N87" s="21">
        <v>7</v>
      </c>
      <c r="O87" s="21">
        <f t="shared" si="12"/>
        <v>139.99999999987267</v>
      </c>
      <c r="P87" s="21">
        <f t="shared" si="13"/>
        <v>139.99999999987267</v>
      </c>
      <c r="Q87" s="21">
        <v>0.04</v>
      </c>
      <c r="R87" s="21">
        <f t="shared" si="14"/>
        <v>5.5999999999949068</v>
      </c>
      <c r="S87" s="94" t="s">
        <v>13</v>
      </c>
      <c r="T87" s="63"/>
      <c r="U87" s="63"/>
    </row>
    <row r="88" spans="1:21" x14ac:dyDescent="0.35">
      <c r="A88" s="22">
        <f t="shared" si="15"/>
        <v>83</v>
      </c>
      <c r="B88" s="23">
        <v>1020.275</v>
      </c>
      <c r="C88" s="23">
        <v>1020.279</v>
      </c>
      <c r="D88" s="61" t="s">
        <v>12</v>
      </c>
      <c r="E88" s="21">
        <f t="shared" si="11"/>
        <v>4.0000000000190994</v>
      </c>
      <c r="F88" s="21">
        <v>3</v>
      </c>
      <c r="G88" s="21">
        <f>F88*E88</f>
        <v>12.000000000057298</v>
      </c>
      <c r="H88" s="21">
        <v>0.15</v>
      </c>
      <c r="I88" s="21">
        <f>E88*F88*H88</f>
        <v>1.8000000000085947</v>
      </c>
      <c r="J88" s="21">
        <v>3</v>
      </c>
      <c r="K88" s="21">
        <f>J88*E88</f>
        <v>12.000000000057298</v>
      </c>
      <c r="L88" s="21">
        <v>0.05</v>
      </c>
      <c r="M88" s="21">
        <f>E88*J88*L88</f>
        <v>0.60000000000286491</v>
      </c>
      <c r="N88" s="21">
        <v>3</v>
      </c>
      <c r="O88" s="21">
        <f t="shared" si="12"/>
        <v>12.000000000057298</v>
      </c>
      <c r="P88" s="21">
        <f t="shared" si="13"/>
        <v>12.000000000057298</v>
      </c>
      <c r="Q88" s="21">
        <v>0.04</v>
      </c>
      <c r="R88" s="21">
        <f t="shared" si="14"/>
        <v>0.48000000000229193</v>
      </c>
      <c r="S88" s="94" t="s">
        <v>13</v>
      </c>
      <c r="T88" s="63"/>
      <c r="U88" s="63"/>
    </row>
    <row r="89" spans="1:21" x14ac:dyDescent="0.35">
      <c r="A89" s="22">
        <f t="shared" si="15"/>
        <v>84</v>
      </c>
      <c r="B89" s="23">
        <v>1020.67</v>
      </c>
      <c r="C89" s="23">
        <v>1020.7199999999999</v>
      </c>
      <c r="D89" s="61" t="s">
        <v>12</v>
      </c>
      <c r="E89" s="21">
        <f t="shared" si="11"/>
        <v>49.999999999954525</v>
      </c>
      <c r="F89" s="21"/>
      <c r="G89" s="21"/>
      <c r="H89" s="21"/>
      <c r="I89" s="21"/>
      <c r="J89" s="21"/>
      <c r="K89" s="21"/>
      <c r="L89" s="21"/>
      <c r="M89" s="21"/>
      <c r="N89" s="21">
        <v>7</v>
      </c>
      <c r="O89" s="21">
        <f t="shared" si="12"/>
        <v>349.99999999968168</v>
      </c>
      <c r="P89" s="21">
        <f t="shared" si="13"/>
        <v>349.99999999968168</v>
      </c>
      <c r="Q89" s="21">
        <v>0.04</v>
      </c>
      <c r="R89" s="21">
        <f t="shared" si="14"/>
        <v>13.999999999987267</v>
      </c>
      <c r="S89" s="94" t="s">
        <v>13</v>
      </c>
      <c r="T89" s="63"/>
      <c r="U89" s="63"/>
    </row>
    <row r="90" spans="1:21" x14ac:dyDescent="0.35">
      <c r="A90" s="22">
        <f t="shared" si="15"/>
        <v>85</v>
      </c>
      <c r="B90" s="23">
        <v>1021.4</v>
      </c>
      <c r="C90" s="23">
        <v>1021.476</v>
      </c>
      <c r="D90" s="61" t="s">
        <v>12</v>
      </c>
      <c r="E90" s="21">
        <f t="shared" si="11"/>
        <v>76.000000000021828</v>
      </c>
      <c r="F90" s="21">
        <v>7</v>
      </c>
      <c r="G90" s="21">
        <f>F90*E90</f>
        <v>532.0000000001528</v>
      </c>
      <c r="H90" s="21">
        <v>0.15</v>
      </c>
      <c r="I90" s="21">
        <f>E90*F90*H90</f>
        <v>79.800000000022919</v>
      </c>
      <c r="J90" s="21">
        <v>7</v>
      </c>
      <c r="K90" s="21">
        <f>J90*E90</f>
        <v>532.0000000001528</v>
      </c>
      <c r="L90" s="21">
        <v>0.05</v>
      </c>
      <c r="M90" s="21">
        <f>E90*J90*L90</f>
        <v>26.60000000000764</v>
      </c>
      <c r="N90" s="21">
        <v>7</v>
      </c>
      <c r="O90" s="21">
        <f t="shared" si="12"/>
        <v>532.0000000001528</v>
      </c>
      <c r="P90" s="21">
        <f t="shared" si="13"/>
        <v>532.0000000001528</v>
      </c>
      <c r="Q90" s="21">
        <v>0.04</v>
      </c>
      <c r="R90" s="21">
        <f t="shared" si="14"/>
        <v>21.280000000006112</v>
      </c>
      <c r="S90" s="94" t="s">
        <v>13</v>
      </c>
      <c r="T90" s="63"/>
      <c r="U90" s="63"/>
    </row>
    <row r="91" spans="1:21" x14ac:dyDescent="0.35">
      <c r="A91" s="22">
        <f t="shared" si="15"/>
        <v>86</v>
      </c>
      <c r="B91" s="23">
        <v>1021.476</v>
      </c>
      <c r="C91" s="23">
        <v>1021.5</v>
      </c>
      <c r="D91" s="61" t="s">
        <v>12</v>
      </c>
      <c r="E91" s="21">
        <f t="shared" si="11"/>
        <v>24.000000000000909</v>
      </c>
      <c r="F91" s="21"/>
      <c r="G91" s="21"/>
      <c r="H91" s="21"/>
      <c r="I91" s="21"/>
      <c r="J91" s="21"/>
      <c r="K91" s="21"/>
      <c r="L91" s="21"/>
      <c r="M91" s="21"/>
      <c r="N91" s="21">
        <v>7</v>
      </c>
      <c r="O91" s="21">
        <f t="shared" si="12"/>
        <v>168.00000000000637</v>
      </c>
      <c r="P91" s="21">
        <f t="shared" si="13"/>
        <v>168.00000000000637</v>
      </c>
      <c r="Q91" s="21">
        <v>0.04</v>
      </c>
      <c r="R91" s="21">
        <f t="shared" si="14"/>
        <v>6.7200000000002547</v>
      </c>
      <c r="S91" s="94" t="s">
        <v>13</v>
      </c>
      <c r="T91" s="63"/>
      <c r="U91" s="63"/>
    </row>
    <row r="92" spans="1:21" x14ac:dyDescent="0.35">
      <c r="A92" s="22">
        <f t="shared" si="15"/>
        <v>87</v>
      </c>
      <c r="B92" s="23">
        <v>1021.5</v>
      </c>
      <c r="C92" s="23">
        <v>1021.504</v>
      </c>
      <c r="D92" s="61" t="s">
        <v>12</v>
      </c>
      <c r="E92" s="21">
        <f t="shared" si="11"/>
        <v>4.0000000000190994</v>
      </c>
      <c r="F92" s="21"/>
      <c r="G92" s="21"/>
      <c r="H92" s="21"/>
      <c r="I92" s="21"/>
      <c r="J92" s="21">
        <v>7</v>
      </c>
      <c r="K92" s="21">
        <f>J92*E92</f>
        <v>28.000000000133696</v>
      </c>
      <c r="L92" s="21">
        <v>0.05</v>
      </c>
      <c r="M92" s="21">
        <f>E92*J92*L92</f>
        <v>1.4000000000066848</v>
      </c>
      <c r="N92" s="21">
        <v>7</v>
      </c>
      <c r="O92" s="21">
        <f t="shared" si="12"/>
        <v>28.000000000133696</v>
      </c>
      <c r="P92" s="21">
        <f t="shared" si="13"/>
        <v>28.000000000133696</v>
      </c>
      <c r="Q92" s="21">
        <v>0.04</v>
      </c>
      <c r="R92" s="21">
        <f t="shared" si="14"/>
        <v>1.1200000000053478</v>
      </c>
      <c r="S92" s="94" t="s">
        <v>13</v>
      </c>
      <c r="T92" s="63"/>
      <c r="U92" s="63"/>
    </row>
    <row r="93" spans="1:21" x14ac:dyDescent="0.35">
      <c r="A93" s="22">
        <f t="shared" si="15"/>
        <v>88</v>
      </c>
      <c r="B93" s="23">
        <v>1021.504</v>
      </c>
      <c r="C93" s="23">
        <v>1021.51</v>
      </c>
      <c r="D93" s="61" t="s">
        <v>12</v>
      </c>
      <c r="E93" s="21">
        <f t="shared" si="11"/>
        <v>5.9999999999718057</v>
      </c>
      <c r="F93" s="21"/>
      <c r="G93" s="21"/>
      <c r="H93" s="21"/>
      <c r="I93" s="21"/>
      <c r="J93" s="21"/>
      <c r="K93" s="21"/>
      <c r="L93" s="21"/>
      <c r="M93" s="21"/>
      <c r="N93" s="21">
        <v>7</v>
      </c>
      <c r="O93" s="21">
        <f t="shared" si="12"/>
        <v>41.99999999980264</v>
      </c>
      <c r="P93" s="21">
        <f t="shared" si="13"/>
        <v>41.99999999980264</v>
      </c>
      <c r="Q93" s="21">
        <v>0.04</v>
      </c>
      <c r="R93" s="21">
        <f t="shared" si="14"/>
        <v>1.6799999999921056</v>
      </c>
      <c r="S93" s="94" t="s">
        <v>13</v>
      </c>
      <c r="T93" s="63"/>
      <c r="U93" s="63"/>
    </row>
    <row r="94" spans="1:21" x14ac:dyDescent="0.35">
      <c r="A94" s="22">
        <f t="shared" si="15"/>
        <v>89</v>
      </c>
      <c r="B94" s="23">
        <v>1021.8</v>
      </c>
      <c r="C94" s="23">
        <v>1021.8499999999999</v>
      </c>
      <c r="D94" s="61" t="s">
        <v>12</v>
      </c>
      <c r="E94" s="21">
        <f t="shared" si="11"/>
        <v>49.999999999954525</v>
      </c>
      <c r="F94" s="21"/>
      <c r="G94" s="21"/>
      <c r="H94" s="21"/>
      <c r="I94" s="21"/>
      <c r="J94" s="21"/>
      <c r="K94" s="21"/>
      <c r="L94" s="21"/>
      <c r="M94" s="21"/>
      <c r="N94" s="21">
        <v>7</v>
      </c>
      <c r="O94" s="21">
        <f t="shared" si="12"/>
        <v>349.99999999968168</v>
      </c>
      <c r="P94" s="21">
        <f t="shared" si="13"/>
        <v>349.99999999968168</v>
      </c>
      <c r="Q94" s="21">
        <v>0.04</v>
      </c>
      <c r="R94" s="21">
        <f t="shared" si="14"/>
        <v>13.999999999987267</v>
      </c>
      <c r="S94" s="94" t="s">
        <v>13</v>
      </c>
      <c r="T94" s="63"/>
      <c r="U94" s="63"/>
    </row>
    <row r="95" spans="1:21" x14ac:dyDescent="0.35">
      <c r="A95" s="22">
        <f t="shared" si="15"/>
        <v>90</v>
      </c>
      <c r="B95" s="23">
        <v>1022.4</v>
      </c>
      <c r="C95" s="23">
        <v>1022.49</v>
      </c>
      <c r="D95" s="61" t="s">
        <v>12</v>
      </c>
      <c r="E95" s="21">
        <f t="shared" si="11"/>
        <v>90.000000000031832</v>
      </c>
      <c r="F95" s="21"/>
      <c r="G95" s="21"/>
      <c r="H95" s="21"/>
      <c r="I95" s="21"/>
      <c r="J95" s="21">
        <v>7</v>
      </c>
      <c r="K95" s="21">
        <f>J95*E95</f>
        <v>630.00000000022283</v>
      </c>
      <c r="L95" s="21">
        <v>0.05</v>
      </c>
      <c r="M95" s="21">
        <f>E95*J95*L95</f>
        <v>31.500000000011141</v>
      </c>
      <c r="N95" s="21">
        <v>7</v>
      </c>
      <c r="O95" s="21">
        <f t="shared" si="12"/>
        <v>630.00000000022283</v>
      </c>
      <c r="P95" s="21">
        <f t="shared" si="13"/>
        <v>630.00000000022283</v>
      </c>
      <c r="Q95" s="21">
        <v>0.04</v>
      </c>
      <c r="R95" s="21">
        <f t="shared" si="14"/>
        <v>25.200000000008913</v>
      </c>
      <c r="S95" s="94" t="s">
        <v>13</v>
      </c>
      <c r="T95" s="63"/>
      <c r="U95" s="63"/>
    </row>
    <row r="96" spans="1:21" x14ac:dyDescent="0.35">
      <c r="A96" s="22">
        <f t="shared" si="15"/>
        <v>91</v>
      </c>
      <c r="B96" s="23">
        <v>1022.49</v>
      </c>
      <c r="C96" s="23">
        <v>1022.8</v>
      </c>
      <c r="D96" s="61" t="s">
        <v>12</v>
      </c>
      <c r="E96" s="21">
        <f t="shared" si="11"/>
        <v>309.99999999994543</v>
      </c>
      <c r="F96" s="21"/>
      <c r="G96" s="21"/>
      <c r="H96" s="21"/>
      <c r="I96" s="21"/>
      <c r="J96" s="21"/>
      <c r="K96" s="21"/>
      <c r="L96" s="21"/>
      <c r="M96" s="21"/>
      <c r="N96" s="21">
        <v>7</v>
      </c>
      <c r="O96" s="21">
        <f t="shared" si="12"/>
        <v>2169.999999999618</v>
      </c>
      <c r="P96" s="21">
        <f t="shared" si="13"/>
        <v>2169.999999999618</v>
      </c>
      <c r="Q96" s="21">
        <v>0.04</v>
      </c>
      <c r="R96" s="21">
        <f t="shared" si="14"/>
        <v>86.79999999998472</v>
      </c>
      <c r="S96" s="94" t="s">
        <v>13</v>
      </c>
      <c r="T96" s="63"/>
      <c r="U96" s="63"/>
    </row>
    <row r="97" spans="1:21" x14ac:dyDescent="0.35">
      <c r="A97" s="22">
        <f t="shared" si="15"/>
        <v>92</v>
      </c>
      <c r="B97" s="23">
        <v>1028.4000000000001</v>
      </c>
      <c r="C97" s="23">
        <v>1028.4780000000001</v>
      </c>
      <c r="D97" s="61" t="s">
        <v>12</v>
      </c>
      <c r="E97" s="21">
        <f t="shared" si="11"/>
        <v>77.999999999974534</v>
      </c>
      <c r="F97" s="21"/>
      <c r="G97" s="21"/>
      <c r="H97" s="21"/>
      <c r="I97" s="21"/>
      <c r="J97" s="21"/>
      <c r="K97" s="21"/>
      <c r="L97" s="21"/>
      <c r="M97" s="21"/>
      <c r="N97" s="21">
        <v>5.85</v>
      </c>
      <c r="O97" s="21">
        <f t="shared" si="12"/>
        <v>456.29999999985102</v>
      </c>
      <c r="P97" s="21">
        <f t="shared" si="13"/>
        <v>456.29999999985102</v>
      </c>
      <c r="Q97" s="21">
        <v>0.04</v>
      </c>
      <c r="R97" s="21">
        <f t="shared" si="14"/>
        <v>18.251999999994041</v>
      </c>
      <c r="S97" s="94" t="s">
        <v>23</v>
      </c>
      <c r="T97" s="63"/>
      <c r="U97" s="63"/>
    </row>
    <row r="98" spans="1:21" x14ac:dyDescent="0.35">
      <c r="A98" s="22">
        <f t="shared" si="15"/>
        <v>93</v>
      </c>
      <c r="B98" s="23">
        <v>1031.9000000000001</v>
      </c>
      <c r="C98" s="23">
        <v>1032</v>
      </c>
      <c r="D98" s="61" t="s">
        <v>12</v>
      </c>
      <c r="E98" s="21">
        <f t="shared" si="11"/>
        <v>99.999999999909051</v>
      </c>
      <c r="F98" s="21"/>
      <c r="G98" s="21"/>
      <c r="H98" s="21"/>
      <c r="I98" s="21"/>
      <c r="J98" s="21">
        <v>3</v>
      </c>
      <c r="K98" s="21">
        <f>J98*E98</f>
        <v>299.99999999972715</v>
      </c>
      <c r="L98" s="21">
        <v>0.05</v>
      </c>
      <c r="M98" s="21">
        <f>E98*J98*L98</f>
        <v>14.999999999986358</v>
      </c>
      <c r="N98" s="21">
        <v>5</v>
      </c>
      <c r="O98" s="21">
        <f t="shared" si="12"/>
        <v>499.99999999954525</v>
      </c>
      <c r="P98" s="21">
        <f t="shared" si="13"/>
        <v>499.99999999954525</v>
      </c>
      <c r="Q98" s="21">
        <v>0.04</v>
      </c>
      <c r="R98" s="21">
        <f t="shared" si="14"/>
        <v>19.99999999998181</v>
      </c>
      <c r="S98" s="94" t="s">
        <v>13</v>
      </c>
      <c r="T98" s="63"/>
      <c r="U98" s="63"/>
    </row>
    <row r="99" spans="1:21" x14ac:dyDescent="0.35">
      <c r="A99" s="22">
        <f t="shared" si="15"/>
        <v>94</v>
      </c>
      <c r="B99" s="23">
        <v>1032</v>
      </c>
      <c r="C99" s="23">
        <v>1032.1000000000001</v>
      </c>
      <c r="D99" s="61" t="s">
        <v>12</v>
      </c>
      <c r="E99" s="21">
        <f t="shared" si="11"/>
        <v>100.00000000013642</v>
      </c>
      <c r="F99" s="21"/>
      <c r="G99" s="21"/>
      <c r="H99" s="21"/>
      <c r="I99" s="21"/>
      <c r="J99" s="21"/>
      <c r="K99" s="21"/>
      <c r="L99" s="21"/>
      <c r="M99" s="21"/>
      <c r="N99" s="21">
        <v>5</v>
      </c>
      <c r="O99" s="21">
        <f t="shared" si="12"/>
        <v>500.00000000068212</v>
      </c>
      <c r="P99" s="21">
        <f t="shared" si="13"/>
        <v>500.00000000068212</v>
      </c>
      <c r="Q99" s="21">
        <v>0.04</v>
      </c>
      <c r="R99" s="21">
        <f t="shared" si="14"/>
        <v>20.000000000027285</v>
      </c>
      <c r="S99" s="94" t="s">
        <v>13</v>
      </c>
      <c r="T99" s="63"/>
      <c r="U99" s="63"/>
    </row>
    <row r="100" spans="1:21" x14ac:dyDescent="0.35">
      <c r="A100" s="22">
        <f t="shared" si="15"/>
        <v>95</v>
      </c>
      <c r="B100" s="23">
        <v>1038.3</v>
      </c>
      <c r="C100" s="23">
        <v>1038.31</v>
      </c>
      <c r="D100" s="61" t="s">
        <v>12</v>
      </c>
      <c r="E100" s="21">
        <f t="shared" si="11"/>
        <v>9.9999999999909051</v>
      </c>
      <c r="F100" s="21">
        <v>6</v>
      </c>
      <c r="G100" s="21">
        <f>F100*E100</f>
        <v>59.99999999994543</v>
      </c>
      <c r="H100" s="21">
        <v>0.15</v>
      </c>
      <c r="I100" s="21">
        <f>E100*F100*H100</f>
        <v>8.9999999999918145</v>
      </c>
      <c r="J100" s="21">
        <v>6</v>
      </c>
      <c r="K100" s="21">
        <f>J100*E100</f>
        <v>59.99999999994543</v>
      </c>
      <c r="L100" s="21">
        <v>0.05</v>
      </c>
      <c r="M100" s="21">
        <f>E100*J100*L100</f>
        <v>2.9999999999972715</v>
      </c>
      <c r="N100" s="21">
        <v>6.7</v>
      </c>
      <c r="O100" s="21">
        <f t="shared" si="12"/>
        <v>66.999999999939064</v>
      </c>
      <c r="P100" s="21">
        <f t="shared" si="13"/>
        <v>66.999999999939064</v>
      </c>
      <c r="Q100" s="21">
        <v>0.04</v>
      </c>
      <c r="R100" s="21">
        <f t="shared" si="14"/>
        <v>2.6799999999975626</v>
      </c>
      <c r="S100" s="94" t="s">
        <v>13</v>
      </c>
      <c r="T100" s="63"/>
      <c r="U100" s="63"/>
    </row>
    <row r="101" spans="1:21" x14ac:dyDescent="0.35">
      <c r="A101" s="22">
        <f t="shared" si="15"/>
        <v>96</v>
      </c>
      <c r="B101" s="23">
        <v>1038.31</v>
      </c>
      <c r="C101" s="23">
        <v>1038.3999999999999</v>
      </c>
      <c r="D101" s="61" t="s">
        <v>12</v>
      </c>
      <c r="E101" s="21">
        <f t="shared" si="11"/>
        <v>89.999999999918145</v>
      </c>
      <c r="F101" s="21"/>
      <c r="G101" s="21"/>
      <c r="H101" s="21"/>
      <c r="I101" s="21"/>
      <c r="J101" s="21"/>
      <c r="K101" s="21"/>
      <c r="L101" s="21"/>
      <c r="M101" s="21"/>
      <c r="N101" s="21">
        <v>6.7</v>
      </c>
      <c r="O101" s="21">
        <f t="shared" si="12"/>
        <v>602.99999999945157</v>
      </c>
      <c r="P101" s="21">
        <f t="shared" si="13"/>
        <v>602.99999999945157</v>
      </c>
      <c r="Q101" s="21">
        <v>0.04</v>
      </c>
      <c r="R101" s="21">
        <f t="shared" si="14"/>
        <v>24.119999999978063</v>
      </c>
      <c r="S101" s="94" t="s">
        <v>13</v>
      </c>
      <c r="T101" s="63"/>
      <c r="U101" s="63"/>
    </row>
    <row r="102" spans="1:21" x14ac:dyDescent="0.35">
      <c r="A102" s="22">
        <f t="shared" si="15"/>
        <v>97</v>
      </c>
      <c r="B102" s="23">
        <v>1047.05</v>
      </c>
      <c r="C102" s="23">
        <v>1047.124</v>
      </c>
      <c r="D102" s="61" t="s">
        <v>12</v>
      </c>
      <c r="E102" s="21">
        <f t="shared" ref="E102:E128" si="16">(C102-B102)*1000</f>
        <v>74.000000000069122</v>
      </c>
      <c r="F102" s="21"/>
      <c r="G102" s="21"/>
      <c r="H102" s="21"/>
      <c r="I102" s="21"/>
      <c r="J102" s="21"/>
      <c r="K102" s="21"/>
      <c r="L102" s="21"/>
      <c r="M102" s="21"/>
      <c r="N102" s="21">
        <v>3</v>
      </c>
      <c r="O102" s="21">
        <f t="shared" ref="O102:O133" si="17">E102*N102</f>
        <v>222.00000000020736</v>
      </c>
      <c r="P102" s="21">
        <f t="shared" ref="P102:P133" si="18">O102</f>
        <v>222.00000000020736</v>
      </c>
      <c r="Q102" s="21">
        <v>0.04</v>
      </c>
      <c r="R102" s="21">
        <f t="shared" ref="R102:R133" si="19">E102*N102*Q102</f>
        <v>8.8800000000082946</v>
      </c>
      <c r="S102" s="94" t="s">
        <v>13</v>
      </c>
      <c r="T102" s="63"/>
      <c r="U102" s="63"/>
    </row>
    <row r="103" spans="1:21" x14ac:dyDescent="0.35">
      <c r="A103" s="22">
        <f t="shared" si="15"/>
        <v>98</v>
      </c>
      <c r="B103" s="23">
        <v>892.05</v>
      </c>
      <c r="C103" s="23">
        <v>892.3</v>
      </c>
      <c r="D103" s="22" t="s">
        <v>8</v>
      </c>
      <c r="E103" s="21">
        <f t="shared" si="16"/>
        <v>250</v>
      </c>
      <c r="F103" s="21"/>
      <c r="G103" s="21"/>
      <c r="H103" s="21"/>
      <c r="I103" s="21"/>
      <c r="J103" s="21"/>
      <c r="K103" s="21"/>
      <c r="L103" s="21"/>
      <c r="M103" s="21"/>
      <c r="N103" s="24">
        <v>5.5</v>
      </c>
      <c r="O103" s="21">
        <f t="shared" si="17"/>
        <v>1375</v>
      </c>
      <c r="P103" s="21">
        <f t="shared" si="18"/>
        <v>1375</v>
      </c>
      <c r="Q103" s="21">
        <v>0.04</v>
      </c>
      <c r="R103" s="21">
        <f t="shared" si="19"/>
        <v>55</v>
      </c>
      <c r="S103" s="94" t="s">
        <v>13</v>
      </c>
      <c r="T103" s="63"/>
      <c r="U103" s="63"/>
    </row>
    <row r="104" spans="1:21" x14ac:dyDescent="0.35">
      <c r="A104" s="22">
        <f t="shared" si="15"/>
        <v>99</v>
      </c>
      <c r="B104" s="23">
        <v>892.65</v>
      </c>
      <c r="C104" s="23">
        <v>892.67499999999995</v>
      </c>
      <c r="D104" s="22" t="s">
        <v>8</v>
      </c>
      <c r="E104" s="21">
        <f t="shared" si="16"/>
        <v>24.999999999977263</v>
      </c>
      <c r="F104" s="21">
        <v>5.5</v>
      </c>
      <c r="G104" s="21">
        <f>F104*E104</f>
        <v>137.49999999987494</v>
      </c>
      <c r="H104" s="21">
        <v>0.15</v>
      </c>
      <c r="I104" s="21">
        <f>E104*F104*H104</f>
        <v>20.624999999981242</v>
      </c>
      <c r="J104" s="21">
        <v>5.5</v>
      </c>
      <c r="K104" s="21">
        <f>J104*E104</f>
        <v>137.49999999987494</v>
      </c>
      <c r="L104" s="21">
        <v>0.05</v>
      </c>
      <c r="M104" s="21">
        <f>E104*J104*L104</f>
        <v>6.8749999999937472</v>
      </c>
      <c r="N104" s="24">
        <v>5.5</v>
      </c>
      <c r="O104" s="21">
        <f t="shared" si="17"/>
        <v>137.49999999987494</v>
      </c>
      <c r="P104" s="21">
        <f t="shared" si="18"/>
        <v>137.49999999987494</v>
      </c>
      <c r="Q104" s="21">
        <v>0.04</v>
      </c>
      <c r="R104" s="21">
        <f t="shared" si="19"/>
        <v>5.4999999999949978</v>
      </c>
      <c r="S104" s="94" t="s">
        <v>13</v>
      </c>
      <c r="T104" s="63"/>
      <c r="U104" s="63"/>
    </row>
    <row r="105" spans="1:21" x14ac:dyDescent="0.35">
      <c r="A105" s="22">
        <f t="shared" si="15"/>
        <v>100</v>
      </c>
      <c r="B105" s="23">
        <v>892.67499999999995</v>
      </c>
      <c r="C105" s="23">
        <v>892.68499999999995</v>
      </c>
      <c r="D105" s="22" t="s">
        <v>8</v>
      </c>
      <c r="E105" s="21">
        <f t="shared" si="16"/>
        <v>9.9999999999909051</v>
      </c>
      <c r="F105" s="21">
        <v>5.5</v>
      </c>
      <c r="G105" s="21">
        <f>F105*E105</f>
        <v>54.999999999949978</v>
      </c>
      <c r="H105" s="21">
        <v>0.15</v>
      </c>
      <c r="I105" s="21">
        <f>E105*F105*H105</f>
        <v>8.2499999999924967</v>
      </c>
      <c r="J105" s="21">
        <v>5.5</v>
      </c>
      <c r="K105" s="21">
        <f>J105*E105</f>
        <v>54.999999999949978</v>
      </c>
      <c r="L105" s="21">
        <v>0.05</v>
      </c>
      <c r="M105" s="21">
        <f>E105*J105*L105</f>
        <v>2.7499999999974989</v>
      </c>
      <c r="N105" s="24">
        <v>5.5</v>
      </c>
      <c r="O105" s="21">
        <f t="shared" si="17"/>
        <v>54.999999999949978</v>
      </c>
      <c r="P105" s="21">
        <f t="shared" si="18"/>
        <v>54.999999999949978</v>
      </c>
      <c r="Q105" s="21">
        <v>0.04</v>
      </c>
      <c r="R105" s="21">
        <f t="shared" si="19"/>
        <v>2.1999999999979991</v>
      </c>
      <c r="S105" s="94" t="s">
        <v>13</v>
      </c>
      <c r="T105" s="63"/>
      <c r="U105" s="63"/>
    </row>
    <row r="106" spans="1:21" x14ac:dyDescent="0.35">
      <c r="A106" s="22">
        <f t="shared" si="15"/>
        <v>101</v>
      </c>
      <c r="B106" s="23">
        <v>892.68499999999995</v>
      </c>
      <c r="C106" s="23">
        <v>892.75</v>
      </c>
      <c r="D106" s="22" t="s">
        <v>8</v>
      </c>
      <c r="E106" s="21">
        <f t="shared" si="16"/>
        <v>65.00000000005457</v>
      </c>
      <c r="F106" s="21"/>
      <c r="G106" s="21"/>
      <c r="H106" s="21"/>
      <c r="I106" s="21"/>
      <c r="J106" s="21">
        <v>5.5</v>
      </c>
      <c r="K106" s="21">
        <f>J106*E106</f>
        <v>357.50000000030013</v>
      </c>
      <c r="L106" s="21">
        <v>0.05</v>
      </c>
      <c r="M106" s="21">
        <f>E106*J106*L106</f>
        <v>17.875000000015007</v>
      </c>
      <c r="N106" s="24">
        <v>5.5</v>
      </c>
      <c r="O106" s="21">
        <f t="shared" si="17"/>
        <v>357.50000000030013</v>
      </c>
      <c r="P106" s="21">
        <f t="shared" si="18"/>
        <v>357.50000000030013</v>
      </c>
      <c r="Q106" s="21">
        <v>0.04</v>
      </c>
      <c r="R106" s="21">
        <f t="shared" si="19"/>
        <v>14.300000000012005</v>
      </c>
      <c r="S106" s="94" t="s">
        <v>13</v>
      </c>
      <c r="T106" s="63"/>
      <c r="U106" s="63"/>
    </row>
    <row r="107" spans="1:21" x14ac:dyDescent="0.35">
      <c r="A107" s="22">
        <f t="shared" si="15"/>
        <v>102</v>
      </c>
      <c r="B107" s="23">
        <v>892.75</v>
      </c>
      <c r="C107" s="23">
        <v>892.78</v>
      </c>
      <c r="D107" s="61" t="s">
        <v>8</v>
      </c>
      <c r="E107" s="21">
        <f t="shared" si="16"/>
        <v>29.999999999972715</v>
      </c>
      <c r="F107" s="21"/>
      <c r="G107" s="21"/>
      <c r="H107" s="21"/>
      <c r="I107" s="21"/>
      <c r="J107" s="21">
        <v>5.5</v>
      </c>
      <c r="K107" s="21">
        <f>J107*E107</f>
        <v>164.99999999984993</v>
      </c>
      <c r="L107" s="21">
        <v>0.05</v>
      </c>
      <c r="M107" s="21">
        <f>E107*J107*L107</f>
        <v>8.2499999999924967</v>
      </c>
      <c r="N107" s="24">
        <v>5.5</v>
      </c>
      <c r="O107" s="21">
        <f t="shared" si="17"/>
        <v>164.99999999984993</v>
      </c>
      <c r="P107" s="21">
        <f t="shared" si="18"/>
        <v>164.99999999984993</v>
      </c>
      <c r="Q107" s="21">
        <v>0.04</v>
      </c>
      <c r="R107" s="21">
        <f t="shared" si="19"/>
        <v>6.5999999999939973</v>
      </c>
      <c r="S107" s="94" t="s">
        <v>13</v>
      </c>
      <c r="T107" s="63"/>
      <c r="U107" s="63"/>
    </row>
    <row r="108" spans="1:21" x14ac:dyDescent="0.35">
      <c r="A108" s="22">
        <f t="shared" si="15"/>
        <v>103</v>
      </c>
      <c r="B108" s="23">
        <v>893</v>
      </c>
      <c r="C108" s="23">
        <v>893.02</v>
      </c>
      <c r="D108" s="22" t="s">
        <v>8</v>
      </c>
      <c r="E108" s="21">
        <f t="shared" si="16"/>
        <v>19.99999999998181</v>
      </c>
      <c r="F108" s="21">
        <v>7</v>
      </c>
      <c r="G108" s="21">
        <f>F108*E108</f>
        <v>139.99999999987267</v>
      </c>
      <c r="H108" s="21">
        <v>0.15</v>
      </c>
      <c r="I108" s="21">
        <f>E108*F108*H108</f>
        <v>20.999999999980901</v>
      </c>
      <c r="J108" s="21">
        <v>7</v>
      </c>
      <c r="K108" s="21">
        <f>J108*E108</f>
        <v>139.99999999987267</v>
      </c>
      <c r="L108" s="21">
        <v>0.05</v>
      </c>
      <c r="M108" s="21">
        <f>E108*J108*L108</f>
        <v>6.9999999999936335</v>
      </c>
      <c r="N108" s="21">
        <v>7</v>
      </c>
      <c r="O108" s="21">
        <f t="shared" si="17"/>
        <v>139.99999999987267</v>
      </c>
      <c r="P108" s="21">
        <f t="shared" si="18"/>
        <v>139.99999999987267</v>
      </c>
      <c r="Q108" s="21">
        <v>0.04</v>
      </c>
      <c r="R108" s="21">
        <f t="shared" si="19"/>
        <v>5.5999999999949068</v>
      </c>
      <c r="S108" s="95" t="s">
        <v>22</v>
      </c>
      <c r="T108" s="63"/>
      <c r="U108" s="63"/>
    </row>
    <row r="109" spans="1:21" x14ac:dyDescent="0.35">
      <c r="A109" s="22">
        <f t="shared" si="15"/>
        <v>104</v>
      </c>
      <c r="B109" s="23">
        <v>893.02</v>
      </c>
      <c r="C109" s="23">
        <v>893.27499999999998</v>
      </c>
      <c r="D109" s="22" t="s">
        <v>8</v>
      </c>
      <c r="E109" s="21">
        <f t="shared" si="16"/>
        <v>254.99999999999545</v>
      </c>
      <c r="F109" s="21"/>
      <c r="G109" s="21"/>
      <c r="H109" s="21"/>
      <c r="I109" s="21"/>
      <c r="J109" s="21"/>
      <c r="K109" s="21"/>
      <c r="L109" s="21"/>
      <c r="M109" s="21"/>
      <c r="N109" s="24">
        <v>5.5</v>
      </c>
      <c r="O109" s="21">
        <f t="shared" si="17"/>
        <v>1402.499999999975</v>
      </c>
      <c r="P109" s="21">
        <f t="shared" si="18"/>
        <v>1402.499999999975</v>
      </c>
      <c r="Q109" s="21">
        <v>0.04</v>
      </c>
      <c r="R109" s="21">
        <f t="shared" si="19"/>
        <v>56.099999999999</v>
      </c>
      <c r="S109" s="94" t="s">
        <v>13</v>
      </c>
      <c r="T109" s="63"/>
      <c r="U109" s="63"/>
    </row>
    <row r="110" spans="1:21" x14ac:dyDescent="0.35">
      <c r="A110" s="22">
        <f t="shared" si="15"/>
        <v>105</v>
      </c>
      <c r="B110" s="23">
        <v>897.85</v>
      </c>
      <c r="C110" s="23">
        <v>897.87</v>
      </c>
      <c r="D110" s="22" t="s">
        <v>8</v>
      </c>
      <c r="E110" s="21">
        <f t="shared" si="16"/>
        <v>19.99999999998181</v>
      </c>
      <c r="F110" s="21"/>
      <c r="G110" s="21"/>
      <c r="H110" s="21"/>
      <c r="I110" s="21"/>
      <c r="J110" s="21">
        <v>5.5</v>
      </c>
      <c r="K110" s="21">
        <f>J110*E110</f>
        <v>109.99999999989996</v>
      </c>
      <c r="L110" s="21">
        <v>0.05</v>
      </c>
      <c r="M110" s="21">
        <f>E110*J110*L110</f>
        <v>5.4999999999949978</v>
      </c>
      <c r="N110" s="24">
        <v>5.5</v>
      </c>
      <c r="O110" s="21">
        <f t="shared" si="17"/>
        <v>109.99999999989996</v>
      </c>
      <c r="P110" s="21">
        <f t="shared" si="18"/>
        <v>109.99999999989996</v>
      </c>
      <c r="Q110" s="21">
        <v>0.04</v>
      </c>
      <c r="R110" s="21">
        <f t="shared" si="19"/>
        <v>4.3999999999959982</v>
      </c>
      <c r="S110" s="94" t="s">
        <v>13</v>
      </c>
      <c r="T110" s="63"/>
      <c r="U110" s="63"/>
    </row>
    <row r="111" spans="1:21" x14ac:dyDescent="0.35">
      <c r="A111" s="22">
        <f t="shared" si="15"/>
        <v>106</v>
      </c>
      <c r="B111" s="23">
        <v>897.87</v>
      </c>
      <c r="C111" s="23">
        <v>897.89</v>
      </c>
      <c r="D111" s="22" t="s">
        <v>8</v>
      </c>
      <c r="E111" s="21">
        <f t="shared" si="16"/>
        <v>19.99999999998181</v>
      </c>
      <c r="F111" s="21"/>
      <c r="G111" s="21"/>
      <c r="H111" s="21"/>
      <c r="I111" s="21"/>
      <c r="J111" s="21"/>
      <c r="K111" s="21"/>
      <c r="L111" s="21"/>
      <c r="M111" s="21"/>
      <c r="N111" s="24">
        <v>5.5</v>
      </c>
      <c r="O111" s="21">
        <f t="shared" si="17"/>
        <v>109.99999999989996</v>
      </c>
      <c r="P111" s="21">
        <f t="shared" si="18"/>
        <v>109.99999999989996</v>
      </c>
      <c r="Q111" s="21">
        <v>0.04</v>
      </c>
      <c r="R111" s="21">
        <f t="shared" si="19"/>
        <v>4.3999999999959982</v>
      </c>
      <c r="S111" s="94" t="s">
        <v>13</v>
      </c>
      <c r="T111" s="63"/>
      <c r="U111" s="63"/>
    </row>
    <row r="112" spans="1:21" x14ac:dyDescent="0.35">
      <c r="A112" s="22">
        <f t="shared" si="15"/>
        <v>107</v>
      </c>
      <c r="B112" s="23">
        <v>900.2</v>
      </c>
      <c r="C112" s="23">
        <v>900.25</v>
      </c>
      <c r="D112" s="22" t="s">
        <v>8</v>
      </c>
      <c r="E112" s="21">
        <f t="shared" si="16"/>
        <v>49.999999999954525</v>
      </c>
      <c r="F112" s="21"/>
      <c r="G112" s="21"/>
      <c r="H112" s="21"/>
      <c r="I112" s="21"/>
      <c r="J112" s="21"/>
      <c r="K112" s="21"/>
      <c r="L112" s="21"/>
      <c r="M112" s="21"/>
      <c r="N112" s="24">
        <v>5.5</v>
      </c>
      <c r="O112" s="21">
        <f t="shared" si="17"/>
        <v>274.99999999974989</v>
      </c>
      <c r="P112" s="21">
        <f t="shared" si="18"/>
        <v>274.99999999974989</v>
      </c>
      <c r="Q112" s="21">
        <v>0.04</v>
      </c>
      <c r="R112" s="21">
        <f t="shared" si="19"/>
        <v>10.999999999989996</v>
      </c>
      <c r="S112" s="94" t="s">
        <v>13</v>
      </c>
      <c r="T112" s="63"/>
      <c r="U112" s="63"/>
    </row>
    <row r="113" spans="1:21" x14ac:dyDescent="0.35">
      <c r="A113" s="22">
        <f t="shared" si="15"/>
        <v>108</v>
      </c>
      <c r="B113" s="23">
        <v>915.19</v>
      </c>
      <c r="C113" s="23">
        <v>915.22</v>
      </c>
      <c r="D113" s="22" t="s">
        <v>8</v>
      </c>
      <c r="E113" s="21">
        <f t="shared" si="16"/>
        <v>29.999999999972715</v>
      </c>
      <c r="F113" s="21"/>
      <c r="G113" s="21"/>
      <c r="H113" s="21"/>
      <c r="I113" s="21"/>
      <c r="J113" s="21">
        <v>5.5</v>
      </c>
      <c r="K113" s="21">
        <f>J113*E113</f>
        <v>164.99999999984993</v>
      </c>
      <c r="L113" s="21">
        <v>0.05</v>
      </c>
      <c r="M113" s="21">
        <f>E113*J113*L113</f>
        <v>8.2499999999924967</v>
      </c>
      <c r="N113" s="24">
        <v>5.5</v>
      </c>
      <c r="O113" s="21">
        <f t="shared" si="17"/>
        <v>164.99999999984993</v>
      </c>
      <c r="P113" s="21">
        <f t="shared" si="18"/>
        <v>164.99999999984993</v>
      </c>
      <c r="Q113" s="21">
        <v>0.04</v>
      </c>
      <c r="R113" s="21">
        <f t="shared" si="19"/>
        <v>6.5999999999939973</v>
      </c>
      <c r="S113" s="94" t="s">
        <v>13</v>
      </c>
      <c r="T113" s="63"/>
      <c r="U113" s="63"/>
    </row>
    <row r="114" spans="1:21" x14ac:dyDescent="0.35">
      <c r="A114" s="22">
        <f t="shared" si="15"/>
        <v>109</v>
      </c>
      <c r="B114" s="23">
        <v>915.22</v>
      </c>
      <c r="C114" s="23">
        <v>915.31999999999994</v>
      </c>
      <c r="D114" s="22" t="s">
        <v>8</v>
      </c>
      <c r="E114" s="21">
        <f t="shared" si="16"/>
        <v>99.999999999909051</v>
      </c>
      <c r="F114" s="21"/>
      <c r="G114" s="21"/>
      <c r="H114" s="21"/>
      <c r="I114" s="21"/>
      <c r="J114" s="21"/>
      <c r="K114" s="21"/>
      <c r="L114" s="21"/>
      <c r="M114" s="21"/>
      <c r="N114" s="24">
        <v>5.5</v>
      </c>
      <c r="O114" s="21">
        <f t="shared" si="17"/>
        <v>549.99999999949978</v>
      </c>
      <c r="P114" s="21">
        <f t="shared" si="18"/>
        <v>549.99999999949978</v>
      </c>
      <c r="Q114" s="21">
        <v>0.04</v>
      </c>
      <c r="R114" s="21">
        <f t="shared" si="19"/>
        <v>21.999999999979991</v>
      </c>
      <c r="S114" s="94" t="s">
        <v>13</v>
      </c>
      <c r="T114" s="63"/>
      <c r="U114" s="63"/>
    </row>
    <row r="115" spans="1:21" x14ac:dyDescent="0.35">
      <c r="A115" s="22">
        <f t="shared" si="15"/>
        <v>110</v>
      </c>
      <c r="B115" s="23">
        <v>915.42</v>
      </c>
      <c r="C115" s="23">
        <v>915.42499999999995</v>
      </c>
      <c r="D115" s="22" t="s">
        <v>8</v>
      </c>
      <c r="E115" s="21">
        <f t="shared" si="16"/>
        <v>4.9999999999954525</v>
      </c>
      <c r="F115" s="21"/>
      <c r="G115" s="21"/>
      <c r="H115" s="21"/>
      <c r="I115" s="21"/>
      <c r="J115" s="21"/>
      <c r="K115" s="21"/>
      <c r="L115" s="21"/>
      <c r="M115" s="21"/>
      <c r="N115" s="24">
        <v>5.5</v>
      </c>
      <c r="O115" s="21">
        <f t="shared" si="17"/>
        <v>27.499999999974989</v>
      </c>
      <c r="P115" s="21">
        <f t="shared" si="18"/>
        <v>27.499999999974989</v>
      </c>
      <c r="Q115" s="21">
        <v>0.04</v>
      </c>
      <c r="R115" s="21">
        <f t="shared" si="19"/>
        <v>1.0999999999989996</v>
      </c>
      <c r="S115" s="94" t="s">
        <v>13</v>
      </c>
      <c r="T115" s="63"/>
      <c r="U115" s="63"/>
    </row>
    <row r="116" spans="1:21" x14ac:dyDescent="0.35">
      <c r="A116" s="22">
        <f t="shared" si="15"/>
        <v>111</v>
      </c>
      <c r="B116" s="23">
        <v>921.3</v>
      </c>
      <c r="C116" s="23">
        <v>921.34</v>
      </c>
      <c r="D116" s="22" t="s">
        <v>8</v>
      </c>
      <c r="E116" s="21">
        <f t="shared" si="16"/>
        <v>40.000000000077307</v>
      </c>
      <c r="F116" s="21">
        <v>5.7</v>
      </c>
      <c r="G116" s="21">
        <f>F116*E116</f>
        <v>228.00000000044065</v>
      </c>
      <c r="H116" s="21">
        <v>0.15</v>
      </c>
      <c r="I116" s="21">
        <f>E116*F116*H116</f>
        <v>34.200000000066098</v>
      </c>
      <c r="J116" s="21">
        <v>5.7</v>
      </c>
      <c r="K116" s="21">
        <f>J116*E116</f>
        <v>228.00000000044065</v>
      </c>
      <c r="L116" s="21">
        <v>0.05</v>
      </c>
      <c r="M116" s="21">
        <f>E116*J116*L116</f>
        <v>11.400000000022033</v>
      </c>
      <c r="N116" s="24">
        <v>5.7</v>
      </c>
      <c r="O116" s="21">
        <f t="shared" si="17"/>
        <v>228.00000000044065</v>
      </c>
      <c r="P116" s="21">
        <f t="shared" si="18"/>
        <v>228.00000000044065</v>
      </c>
      <c r="Q116" s="21">
        <v>0.04</v>
      </c>
      <c r="R116" s="21">
        <f t="shared" si="19"/>
        <v>9.120000000017626</v>
      </c>
      <c r="S116" s="94" t="s">
        <v>13</v>
      </c>
      <c r="T116" s="63"/>
      <c r="U116" s="63"/>
    </row>
    <row r="117" spans="1:21" x14ac:dyDescent="0.35">
      <c r="A117" s="22">
        <f t="shared" si="15"/>
        <v>112</v>
      </c>
      <c r="B117" s="23">
        <v>923.15</v>
      </c>
      <c r="C117" s="23">
        <v>923.18</v>
      </c>
      <c r="D117" s="23" t="s">
        <v>8</v>
      </c>
      <c r="E117" s="21">
        <f t="shared" si="16"/>
        <v>29.999999999972715</v>
      </c>
      <c r="F117" s="21">
        <v>5</v>
      </c>
      <c r="G117" s="21">
        <f>F117*E117</f>
        <v>149.99999999986358</v>
      </c>
      <c r="H117" s="21">
        <v>0.15</v>
      </c>
      <c r="I117" s="21">
        <f>E117*F117*H117</f>
        <v>22.499999999979536</v>
      </c>
      <c r="J117" s="21">
        <v>5</v>
      </c>
      <c r="K117" s="21">
        <f>J117*E117</f>
        <v>149.99999999986358</v>
      </c>
      <c r="L117" s="21">
        <v>0.05</v>
      </c>
      <c r="M117" s="21">
        <f>E117*J117*L117</f>
        <v>7.4999999999931788</v>
      </c>
      <c r="N117" s="24">
        <v>5</v>
      </c>
      <c r="O117" s="21">
        <f t="shared" si="17"/>
        <v>149.99999999986358</v>
      </c>
      <c r="P117" s="21">
        <f t="shared" si="18"/>
        <v>149.99999999986358</v>
      </c>
      <c r="Q117" s="21">
        <v>0.04</v>
      </c>
      <c r="R117" s="21">
        <f t="shared" si="19"/>
        <v>5.999999999994543</v>
      </c>
      <c r="S117" s="94" t="s">
        <v>13</v>
      </c>
      <c r="T117" s="63"/>
      <c r="U117" s="63"/>
    </row>
    <row r="118" spans="1:21" x14ac:dyDescent="0.35">
      <c r="A118" s="22">
        <f t="shared" si="15"/>
        <v>113</v>
      </c>
      <c r="B118" s="23">
        <v>923.18</v>
      </c>
      <c r="C118" s="23">
        <v>923.20999999999992</v>
      </c>
      <c r="D118" s="61" t="s">
        <v>8</v>
      </c>
      <c r="E118" s="21">
        <f t="shared" si="16"/>
        <v>29.999999999972715</v>
      </c>
      <c r="F118" s="21"/>
      <c r="G118" s="21"/>
      <c r="H118" s="21"/>
      <c r="I118" s="21"/>
      <c r="J118" s="21"/>
      <c r="K118" s="21"/>
      <c r="L118" s="21"/>
      <c r="M118" s="21"/>
      <c r="N118" s="21">
        <v>10</v>
      </c>
      <c r="O118" s="21">
        <f t="shared" si="17"/>
        <v>299.99999999972715</v>
      </c>
      <c r="P118" s="21">
        <f t="shared" si="18"/>
        <v>299.99999999972715</v>
      </c>
      <c r="Q118" s="21">
        <v>0.04</v>
      </c>
      <c r="R118" s="21">
        <f t="shared" si="19"/>
        <v>11.999999999989086</v>
      </c>
      <c r="S118" s="94" t="s">
        <v>23</v>
      </c>
      <c r="T118" s="63"/>
      <c r="U118" s="63"/>
    </row>
    <row r="119" spans="1:21" x14ac:dyDescent="0.35">
      <c r="A119" s="22">
        <f t="shared" si="15"/>
        <v>114</v>
      </c>
      <c r="B119" s="23">
        <v>923.29</v>
      </c>
      <c r="C119" s="23">
        <v>923.32</v>
      </c>
      <c r="D119" s="61" t="s">
        <v>8</v>
      </c>
      <c r="E119" s="21">
        <f t="shared" si="16"/>
        <v>30.000000000086402</v>
      </c>
      <c r="F119" s="21"/>
      <c r="G119" s="21"/>
      <c r="H119" s="21"/>
      <c r="I119" s="21"/>
      <c r="J119" s="21">
        <v>10</v>
      </c>
      <c r="K119" s="21">
        <f>J119*E119</f>
        <v>300.00000000086402</v>
      </c>
      <c r="L119" s="21">
        <v>0.05</v>
      </c>
      <c r="M119" s="21">
        <f>E119*J119*L119</f>
        <v>15.000000000043201</v>
      </c>
      <c r="N119" s="21">
        <v>10</v>
      </c>
      <c r="O119" s="21">
        <f t="shared" si="17"/>
        <v>300.00000000086402</v>
      </c>
      <c r="P119" s="21">
        <f t="shared" si="18"/>
        <v>300.00000000086402</v>
      </c>
      <c r="Q119" s="21">
        <v>0.04</v>
      </c>
      <c r="R119" s="21">
        <f t="shared" si="19"/>
        <v>12.000000000034561</v>
      </c>
      <c r="S119" s="94" t="s">
        <v>23</v>
      </c>
      <c r="T119" s="63"/>
      <c r="U119" s="63"/>
    </row>
    <row r="120" spans="1:21" x14ac:dyDescent="0.35">
      <c r="A120" s="22">
        <f t="shared" si="15"/>
        <v>115</v>
      </c>
      <c r="B120" s="23">
        <v>931.98</v>
      </c>
      <c r="C120" s="23">
        <v>931.99</v>
      </c>
      <c r="D120" s="22" t="s">
        <v>8</v>
      </c>
      <c r="E120" s="21">
        <f t="shared" si="16"/>
        <v>9.9999999999909051</v>
      </c>
      <c r="F120" s="21"/>
      <c r="G120" s="21"/>
      <c r="H120" s="21"/>
      <c r="I120" s="21"/>
      <c r="J120" s="21"/>
      <c r="K120" s="21"/>
      <c r="L120" s="21"/>
      <c r="M120" s="21"/>
      <c r="N120" s="24">
        <v>3.75</v>
      </c>
      <c r="O120" s="21">
        <f t="shared" si="17"/>
        <v>37.499999999965894</v>
      </c>
      <c r="P120" s="21">
        <f t="shared" si="18"/>
        <v>37.499999999965894</v>
      </c>
      <c r="Q120" s="21">
        <v>0.04</v>
      </c>
      <c r="R120" s="21">
        <f t="shared" si="19"/>
        <v>1.4999999999986358</v>
      </c>
      <c r="S120" s="94" t="s">
        <v>13</v>
      </c>
      <c r="T120" s="63"/>
      <c r="U120" s="63"/>
    </row>
    <row r="121" spans="1:21" x14ac:dyDescent="0.35">
      <c r="A121" s="22">
        <f t="shared" si="15"/>
        <v>116</v>
      </c>
      <c r="B121" s="23">
        <v>935.8</v>
      </c>
      <c r="C121" s="23">
        <v>935.9</v>
      </c>
      <c r="D121" s="22" t="s">
        <v>8</v>
      </c>
      <c r="E121" s="21">
        <f t="shared" si="16"/>
        <v>100.00000000002274</v>
      </c>
      <c r="F121" s="21"/>
      <c r="G121" s="21"/>
      <c r="H121" s="21"/>
      <c r="I121" s="21"/>
      <c r="J121" s="21">
        <v>5.7</v>
      </c>
      <c r="K121" s="21">
        <f>J121*E121</f>
        <v>570.0000000001296</v>
      </c>
      <c r="L121" s="21">
        <v>0.05</v>
      </c>
      <c r="M121" s="21">
        <f>E121*J121*L121</f>
        <v>28.50000000000648</v>
      </c>
      <c r="N121" s="24">
        <v>5.7</v>
      </c>
      <c r="O121" s="21">
        <f t="shared" si="17"/>
        <v>570.0000000001296</v>
      </c>
      <c r="P121" s="21">
        <f t="shared" si="18"/>
        <v>570.0000000001296</v>
      </c>
      <c r="Q121" s="21">
        <v>0.04</v>
      </c>
      <c r="R121" s="21">
        <f t="shared" si="19"/>
        <v>22.800000000005184</v>
      </c>
      <c r="S121" s="94" t="s">
        <v>13</v>
      </c>
      <c r="T121" s="63"/>
      <c r="U121" s="63"/>
    </row>
    <row r="122" spans="1:21" x14ac:dyDescent="0.35">
      <c r="A122" s="22">
        <f t="shared" si="15"/>
        <v>117</v>
      </c>
      <c r="B122" s="23">
        <v>937.27</v>
      </c>
      <c r="C122" s="23">
        <v>937.39</v>
      </c>
      <c r="D122" s="22" t="s">
        <v>8</v>
      </c>
      <c r="E122" s="21">
        <f t="shared" si="16"/>
        <v>120.00000000000455</v>
      </c>
      <c r="F122" s="21">
        <v>5.7</v>
      </c>
      <c r="G122" s="21">
        <f>F122*E122</f>
        <v>684.00000000002592</v>
      </c>
      <c r="H122" s="21">
        <v>0.15</v>
      </c>
      <c r="I122" s="21">
        <f>E122*F122*H122</f>
        <v>102.60000000000389</v>
      </c>
      <c r="J122" s="21">
        <v>5.7</v>
      </c>
      <c r="K122" s="21">
        <f>J122*E122</f>
        <v>684.00000000002592</v>
      </c>
      <c r="L122" s="21">
        <v>0.05</v>
      </c>
      <c r="M122" s="21">
        <f>E122*J122*L122</f>
        <v>34.200000000001296</v>
      </c>
      <c r="N122" s="24">
        <v>5.7</v>
      </c>
      <c r="O122" s="21">
        <f t="shared" si="17"/>
        <v>684.00000000002592</v>
      </c>
      <c r="P122" s="21">
        <f t="shared" si="18"/>
        <v>684.00000000002592</v>
      </c>
      <c r="Q122" s="21">
        <v>0.04</v>
      </c>
      <c r="R122" s="21">
        <f t="shared" si="19"/>
        <v>27.360000000001037</v>
      </c>
      <c r="S122" s="94" t="s">
        <v>13</v>
      </c>
      <c r="T122" s="63"/>
      <c r="U122" s="63"/>
    </row>
    <row r="123" spans="1:21" x14ac:dyDescent="0.35">
      <c r="A123" s="22">
        <f t="shared" si="15"/>
        <v>118</v>
      </c>
      <c r="B123" s="23">
        <v>937.59</v>
      </c>
      <c r="C123" s="62">
        <v>937.61</v>
      </c>
      <c r="D123" s="22" t="s">
        <v>8</v>
      </c>
      <c r="E123" s="21">
        <f t="shared" si="16"/>
        <v>19.99999999998181</v>
      </c>
      <c r="F123" s="21"/>
      <c r="G123" s="21"/>
      <c r="H123" s="21"/>
      <c r="I123" s="21"/>
      <c r="J123" s="21">
        <v>5.5</v>
      </c>
      <c r="K123" s="21">
        <f>J123*E123</f>
        <v>109.99999999989996</v>
      </c>
      <c r="L123" s="21">
        <v>0.05</v>
      </c>
      <c r="M123" s="21">
        <f>E123*J123*L123</f>
        <v>5.4999999999949978</v>
      </c>
      <c r="N123" s="24">
        <v>5.5</v>
      </c>
      <c r="O123" s="21">
        <f t="shared" si="17"/>
        <v>109.99999999989996</v>
      </c>
      <c r="P123" s="21">
        <f t="shared" si="18"/>
        <v>109.99999999989996</v>
      </c>
      <c r="Q123" s="21">
        <v>0.04</v>
      </c>
      <c r="R123" s="21">
        <f t="shared" si="19"/>
        <v>4.3999999999959982</v>
      </c>
      <c r="S123" s="94" t="s">
        <v>13</v>
      </c>
      <c r="T123" s="63"/>
      <c r="U123" s="63"/>
    </row>
    <row r="124" spans="1:21" x14ac:dyDescent="0.35">
      <c r="A124" s="22">
        <f t="shared" si="15"/>
        <v>119</v>
      </c>
      <c r="B124" s="62">
        <v>938.01</v>
      </c>
      <c r="C124" s="62">
        <v>938.04</v>
      </c>
      <c r="D124" s="22" t="s">
        <v>8</v>
      </c>
      <c r="E124" s="21">
        <f t="shared" si="16"/>
        <v>29.999999999972715</v>
      </c>
      <c r="F124" s="21"/>
      <c r="G124" s="21"/>
      <c r="H124" s="21"/>
      <c r="I124" s="21"/>
      <c r="J124" s="21">
        <v>5.5</v>
      </c>
      <c r="K124" s="21">
        <f>J124*E124</f>
        <v>164.99999999984993</v>
      </c>
      <c r="L124" s="21">
        <v>0.05</v>
      </c>
      <c r="M124" s="21">
        <f>E124*J124*L124</f>
        <v>8.2499999999924967</v>
      </c>
      <c r="N124" s="24">
        <v>5.5</v>
      </c>
      <c r="O124" s="21">
        <f t="shared" si="17"/>
        <v>164.99999999984993</v>
      </c>
      <c r="P124" s="21">
        <f t="shared" si="18"/>
        <v>164.99999999984993</v>
      </c>
      <c r="Q124" s="21">
        <v>0.04</v>
      </c>
      <c r="R124" s="21">
        <f t="shared" si="19"/>
        <v>6.5999999999939973</v>
      </c>
      <c r="S124" s="94" t="s">
        <v>13</v>
      </c>
      <c r="T124" s="63"/>
      <c r="U124" s="63"/>
    </row>
    <row r="125" spans="1:21" x14ac:dyDescent="0.35">
      <c r="A125" s="22">
        <f t="shared" si="15"/>
        <v>120</v>
      </c>
      <c r="B125" s="23">
        <v>956.92499999999995</v>
      </c>
      <c r="C125" s="62">
        <v>957.11500000000001</v>
      </c>
      <c r="D125" s="22" t="s">
        <v>8</v>
      </c>
      <c r="E125" s="21">
        <f t="shared" si="16"/>
        <v>190.00000000005457</v>
      </c>
      <c r="F125" s="21">
        <v>5.5</v>
      </c>
      <c r="G125" s="21">
        <f>F125*E125</f>
        <v>1045.0000000003001</v>
      </c>
      <c r="H125" s="21">
        <v>0.15</v>
      </c>
      <c r="I125" s="21">
        <f>E125*F125*H125</f>
        <v>156.75000000004502</v>
      </c>
      <c r="J125" s="21">
        <v>5.5</v>
      </c>
      <c r="K125" s="21">
        <f>J125*E125</f>
        <v>1045.0000000003001</v>
      </c>
      <c r="L125" s="21">
        <v>0.05</v>
      </c>
      <c r="M125" s="21">
        <f>E125*J125*L125</f>
        <v>52.250000000015007</v>
      </c>
      <c r="N125" s="21">
        <v>5.5</v>
      </c>
      <c r="O125" s="21">
        <f t="shared" si="17"/>
        <v>1045.0000000003001</v>
      </c>
      <c r="P125" s="21">
        <f t="shared" si="18"/>
        <v>1045.0000000003001</v>
      </c>
      <c r="Q125" s="21">
        <v>0.04</v>
      </c>
      <c r="R125" s="21">
        <f t="shared" si="19"/>
        <v>41.800000000012005</v>
      </c>
      <c r="S125" s="94" t="s">
        <v>13</v>
      </c>
      <c r="T125" s="63"/>
      <c r="U125" s="63"/>
    </row>
    <row r="126" spans="1:21" x14ac:dyDescent="0.35">
      <c r="A126" s="22">
        <f t="shared" si="15"/>
        <v>121</v>
      </c>
      <c r="B126" s="62">
        <v>957.11500000000001</v>
      </c>
      <c r="C126" s="62">
        <v>957.12099999999998</v>
      </c>
      <c r="D126" s="22" t="s">
        <v>8</v>
      </c>
      <c r="E126" s="21">
        <f t="shared" si="16"/>
        <v>5.9999999999718057</v>
      </c>
      <c r="F126" s="21"/>
      <c r="G126" s="21"/>
      <c r="H126" s="21"/>
      <c r="I126" s="21"/>
      <c r="J126" s="21"/>
      <c r="K126" s="21"/>
      <c r="L126" s="21"/>
      <c r="M126" s="21"/>
      <c r="N126" s="21">
        <v>5.5</v>
      </c>
      <c r="O126" s="21">
        <f t="shared" si="17"/>
        <v>32.999999999844931</v>
      </c>
      <c r="P126" s="21">
        <f t="shared" si="18"/>
        <v>32.999999999844931</v>
      </c>
      <c r="Q126" s="21">
        <v>0.04</v>
      </c>
      <c r="R126" s="21">
        <f t="shared" si="19"/>
        <v>1.3199999999937972</v>
      </c>
      <c r="S126" s="94" t="s">
        <v>13</v>
      </c>
      <c r="T126" s="63"/>
      <c r="U126" s="63"/>
    </row>
    <row r="127" spans="1:21" x14ac:dyDescent="0.35">
      <c r="A127" s="22">
        <f t="shared" si="15"/>
        <v>122</v>
      </c>
      <c r="B127" s="23">
        <v>957.81500000000005</v>
      </c>
      <c r="C127" s="23">
        <v>957.82500000000005</v>
      </c>
      <c r="D127" s="61" t="s">
        <v>8</v>
      </c>
      <c r="E127" s="21">
        <f t="shared" si="16"/>
        <v>9.9999999999909051</v>
      </c>
      <c r="F127" s="21">
        <v>5.5</v>
      </c>
      <c r="G127" s="21">
        <f>F127*E127</f>
        <v>54.999999999949978</v>
      </c>
      <c r="H127" s="21">
        <v>0.15</v>
      </c>
      <c r="I127" s="21">
        <f>E127*F127*H127</f>
        <v>8.2499999999924967</v>
      </c>
      <c r="J127" s="21">
        <v>5.5</v>
      </c>
      <c r="K127" s="21">
        <f>J127*E127</f>
        <v>54.999999999949978</v>
      </c>
      <c r="L127" s="21">
        <v>0.05</v>
      </c>
      <c r="M127" s="21">
        <f>E127*J127*L127</f>
        <v>2.7499999999974989</v>
      </c>
      <c r="N127" s="21">
        <v>5.5</v>
      </c>
      <c r="O127" s="21">
        <f t="shared" si="17"/>
        <v>54.999999999949978</v>
      </c>
      <c r="P127" s="21">
        <f t="shared" si="18"/>
        <v>54.999999999949978</v>
      </c>
      <c r="Q127" s="21">
        <v>0.04</v>
      </c>
      <c r="R127" s="21">
        <f t="shared" si="19"/>
        <v>2.1999999999979991</v>
      </c>
      <c r="S127" s="94" t="s">
        <v>13</v>
      </c>
      <c r="T127" s="63"/>
      <c r="U127" s="63"/>
    </row>
    <row r="128" spans="1:21" x14ac:dyDescent="0.35">
      <c r="A128" s="22">
        <f t="shared" si="15"/>
        <v>123</v>
      </c>
      <c r="B128" s="23">
        <v>957.82500000000005</v>
      </c>
      <c r="C128" s="23">
        <v>957.83500000000004</v>
      </c>
      <c r="D128" s="61" t="s">
        <v>8</v>
      </c>
      <c r="E128" s="21">
        <f t="shared" si="16"/>
        <v>9.9999999999909051</v>
      </c>
      <c r="F128" s="21">
        <v>5.5</v>
      </c>
      <c r="G128" s="21">
        <f>F128*E128</f>
        <v>54.999999999949978</v>
      </c>
      <c r="H128" s="21">
        <v>0.15</v>
      </c>
      <c r="I128" s="21">
        <f>E128*F128*H128</f>
        <v>8.2499999999924967</v>
      </c>
      <c r="J128" s="21">
        <v>5.5</v>
      </c>
      <c r="K128" s="21">
        <f>J128*E128</f>
        <v>54.999999999949978</v>
      </c>
      <c r="L128" s="21">
        <v>0.05</v>
      </c>
      <c r="M128" s="21">
        <f>E128*J128*L128</f>
        <v>2.7499999999974989</v>
      </c>
      <c r="N128" s="21">
        <v>5.5</v>
      </c>
      <c r="O128" s="21">
        <f t="shared" si="17"/>
        <v>54.999999999949978</v>
      </c>
      <c r="P128" s="21">
        <f t="shared" si="18"/>
        <v>54.999999999949978</v>
      </c>
      <c r="Q128" s="21">
        <v>0.04</v>
      </c>
      <c r="R128" s="21">
        <f t="shared" si="19"/>
        <v>2.1999999999979991</v>
      </c>
      <c r="S128" s="94" t="s">
        <v>13</v>
      </c>
      <c r="T128" s="63"/>
      <c r="U128" s="63"/>
    </row>
    <row r="129" spans="1:21" x14ac:dyDescent="0.35">
      <c r="A129" s="22">
        <f t="shared" si="15"/>
        <v>124</v>
      </c>
      <c r="B129" s="23">
        <v>957.83500000000004</v>
      </c>
      <c r="C129" s="23">
        <v>957.84500000000003</v>
      </c>
      <c r="D129" s="61" t="s">
        <v>8</v>
      </c>
      <c r="E129" s="21">
        <v>10</v>
      </c>
      <c r="F129" s="21">
        <v>3</v>
      </c>
      <c r="G129" s="21">
        <f>F129*E129</f>
        <v>30</v>
      </c>
      <c r="H129" s="21">
        <v>0.15</v>
      </c>
      <c r="I129" s="21">
        <f>E129*F129*H129</f>
        <v>4.5</v>
      </c>
      <c r="J129" s="21">
        <v>3</v>
      </c>
      <c r="K129" s="21">
        <f>J129*E129</f>
        <v>30</v>
      </c>
      <c r="L129" s="21">
        <v>0.05</v>
      </c>
      <c r="M129" s="21">
        <f>E129*J129*L129</f>
        <v>1.5</v>
      </c>
      <c r="N129" s="21">
        <v>3</v>
      </c>
      <c r="O129" s="21">
        <f t="shared" si="17"/>
        <v>30</v>
      </c>
      <c r="P129" s="21">
        <f t="shared" si="18"/>
        <v>30</v>
      </c>
      <c r="Q129" s="21">
        <v>0.04</v>
      </c>
      <c r="R129" s="21">
        <f t="shared" si="19"/>
        <v>1.2</v>
      </c>
      <c r="S129" s="94" t="s">
        <v>13</v>
      </c>
      <c r="T129" s="63"/>
      <c r="U129" s="63"/>
    </row>
    <row r="130" spans="1:21" x14ac:dyDescent="0.35">
      <c r="A130" s="22">
        <f t="shared" si="15"/>
        <v>125</v>
      </c>
      <c r="B130" s="62">
        <v>957.84699999999998</v>
      </c>
      <c r="C130" s="62">
        <v>958.82500000000005</v>
      </c>
      <c r="D130" s="22" t="s">
        <v>8</v>
      </c>
      <c r="E130" s="21">
        <f t="shared" ref="E130:E170" si="20">(C130-B130)*1000</f>
        <v>978.00000000006548</v>
      </c>
      <c r="F130" s="21"/>
      <c r="G130" s="21"/>
      <c r="H130" s="21"/>
      <c r="I130" s="21"/>
      <c r="J130" s="21"/>
      <c r="K130" s="21"/>
      <c r="L130" s="21"/>
      <c r="M130" s="21"/>
      <c r="N130" s="21">
        <v>5</v>
      </c>
      <c r="O130" s="21">
        <f t="shared" si="17"/>
        <v>4890.0000000003274</v>
      </c>
      <c r="P130" s="21">
        <f t="shared" si="18"/>
        <v>4890.0000000003274</v>
      </c>
      <c r="Q130" s="21">
        <v>0.04</v>
      </c>
      <c r="R130" s="21">
        <f t="shared" si="19"/>
        <v>195.6000000000131</v>
      </c>
      <c r="S130" s="94" t="s">
        <v>13</v>
      </c>
      <c r="T130" s="63"/>
      <c r="U130" s="63"/>
    </row>
    <row r="131" spans="1:21" x14ac:dyDescent="0.35">
      <c r="A131" s="22">
        <f t="shared" si="15"/>
        <v>126</v>
      </c>
      <c r="B131" s="62">
        <v>961.22</v>
      </c>
      <c r="C131" s="62">
        <v>961.28</v>
      </c>
      <c r="D131" s="61" t="s">
        <v>8</v>
      </c>
      <c r="E131" s="21">
        <f t="shared" si="20"/>
        <v>59.99999999994543</v>
      </c>
      <c r="F131" s="21"/>
      <c r="G131" s="21"/>
      <c r="H131" s="21"/>
      <c r="I131" s="21"/>
      <c r="J131" s="21">
        <v>5</v>
      </c>
      <c r="K131" s="21">
        <f>J131*E131</f>
        <v>299.99999999972715</v>
      </c>
      <c r="L131" s="21">
        <v>0.05</v>
      </c>
      <c r="M131" s="21">
        <f>E131*J131*L131</f>
        <v>14.999999999986358</v>
      </c>
      <c r="N131" s="21">
        <v>5</v>
      </c>
      <c r="O131" s="21">
        <f t="shared" si="17"/>
        <v>299.99999999972715</v>
      </c>
      <c r="P131" s="21">
        <f t="shared" si="18"/>
        <v>299.99999999972715</v>
      </c>
      <c r="Q131" s="21">
        <v>0.04</v>
      </c>
      <c r="R131" s="21">
        <f t="shared" si="19"/>
        <v>11.999999999989086</v>
      </c>
      <c r="S131" s="94" t="s">
        <v>23</v>
      </c>
      <c r="T131" s="63"/>
      <c r="U131" s="63"/>
    </row>
    <row r="132" spans="1:21" x14ac:dyDescent="0.35">
      <c r="A132" s="22">
        <f t="shared" si="15"/>
        <v>127</v>
      </c>
      <c r="B132" s="62">
        <v>974.82999999999993</v>
      </c>
      <c r="C132" s="62">
        <v>974.91</v>
      </c>
      <c r="D132" s="22" t="s">
        <v>8</v>
      </c>
      <c r="E132" s="21">
        <f t="shared" si="20"/>
        <v>80.000000000040927</v>
      </c>
      <c r="F132" s="21">
        <v>7.4</v>
      </c>
      <c r="G132" s="21">
        <f>F132*E132</f>
        <v>592.00000000030286</v>
      </c>
      <c r="H132" s="21">
        <v>0.15</v>
      </c>
      <c r="I132" s="21">
        <f>E132*F132*H132</f>
        <v>88.800000000045429</v>
      </c>
      <c r="J132" s="21">
        <v>7.4</v>
      </c>
      <c r="K132" s="21">
        <f>J132*E132</f>
        <v>592.00000000030286</v>
      </c>
      <c r="L132" s="21">
        <v>0.05</v>
      </c>
      <c r="M132" s="21">
        <f>E132*J132*L132</f>
        <v>29.600000000015143</v>
      </c>
      <c r="N132" s="21">
        <v>7.4</v>
      </c>
      <c r="O132" s="21">
        <f t="shared" si="17"/>
        <v>592.00000000030286</v>
      </c>
      <c r="P132" s="21">
        <f t="shared" si="18"/>
        <v>592.00000000030286</v>
      </c>
      <c r="Q132" s="21">
        <v>0.04</v>
      </c>
      <c r="R132" s="21">
        <f t="shared" si="19"/>
        <v>23.680000000012114</v>
      </c>
      <c r="S132" s="94" t="s">
        <v>13</v>
      </c>
      <c r="T132" s="63"/>
      <c r="U132" s="63"/>
    </row>
    <row r="133" spans="1:21" x14ac:dyDescent="0.35">
      <c r="A133" s="22">
        <f t="shared" si="15"/>
        <v>128</v>
      </c>
      <c r="B133" s="62">
        <v>974.91</v>
      </c>
      <c r="C133" s="62">
        <v>975.18200000000002</v>
      </c>
      <c r="D133" s="22" t="s">
        <v>8</v>
      </c>
      <c r="E133" s="21">
        <f t="shared" si="20"/>
        <v>272.0000000000482</v>
      </c>
      <c r="F133" s="21"/>
      <c r="G133" s="21"/>
      <c r="H133" s="21"/>
      <c r="I133" s="21"/>
      <c r="J133" s="21"/>
      <c r="K133" s="21"/>
      <c r="L133" s="21"/>
      <c r="M133" s="21"/>
      <c r="N133" s="21">
        <v>7.4</v>
      </c>
      <c r="O133" s="21">
        <f t="shared" si="17"/>
        <v>2012.8000000003567</v>
      </c>
      <c r="P133" s="21">
        <f t="shared" si="18"/>
        <v>2012.8000000003567</v>
      </c>
      <c r="Q133" s="21">
        <v>0.04</v>
      </c>
      <c r="R133" s="21">
        <f t="shared" si="19"/>
        <v>80.512000000014268</v>
      </c>
      <c r="S133" s="94" t="s">
        <v>13</v>
      </c>
      <c r="T133" s="63"/>
      <c r="U133" s="63"/>
    </row>
    <row r="134" spans="1:21" x14ac:dyDescent="0.35">
      <c r="A134" s="22">
        <f t="shared" si="15"/>
        <v>129</v>
      </c>
      <c r="B134" s="23">
        <v>988.8</v>
      </c>
      <c r="C134" s="23">
        <v>988.84999999999991</v>
      </c>
      <c r="D134" s="61" t="s">
        <v>8</v>
      </c>
      <c r="E134" s="21">
        <f t="shared" si="20"/>
        <v>49.999999999954525</v>
      </c>
      <c r="F134" s="21"/>
      <c r="G134" s="21"/>
      <c r="H134" s="21"/>
      <c r="I134" s="21"/>
      <c r="J134" s="21"/>
      <c r="K134" s="21"/>
      <c r="L134" s="21"/>
      <c r="M134" s="21"/>
      <c r="N134" s="21">
        <v>12</v>
      </c>
      <c r="O134" s="21">
        <f t="shared" ref="O134:O165" si="21">E134*N134</f>
        <v>599.9999999994543</v>
      </c>
      <c r="P134" s="21">
        <f t="shared" ref="P134:P165" si="22">O134</f>
        <v>599.9999999994543</v>
      </c>
      <c r="Q134" s="21">
        <v>0.04</v>
      </c>
      <c r="R134" s="21">
        <f t="shared" ref="R134:R165" si="23">E134*N134*Q134</f>
        <v>23.999999999978172</v>
      </c>
      <c r="S134" s="94" t="s">
        <v>23</v>
      </c>
      <c r="T134" s="63"/>
      <c r="U134" s="63"/>
    </row>
    <row r="135" spans="1:21" x14ac:dyDescent="0.35">
      <c r="A135" s="22">
        <f t="shared" si="15"/>
        <v>130</v>
      </c>
      <c r="B135" s="23">
        <v>996.75</v>
      </c>
      <c r="C135" s="23">
        <v>996.78</v>
      </c>
      <c r="D135" s="22" t="s">
        <v>8</v>
      </c>
      <c r="E135" s="21">
        <f t="shared" si="20"/>
        <v>29.999999999972715</v>
      </c>
      <c r="F135" s="21">
        <v>5.5</v>
      </c>
      <c r="G135" s="21">
        <f>F135*E135</f>
        <v>164.99999999984993</v>
      </c>
      <c r="H135" s="21">
        <v>0.15</v>
      </c>
      <c r="I135" s="21">
        <f>E135*F135*H135</f>
        <v>24.74999999997749</v>
      </c>
      <c r="J135" s="21">
        <v>5.5</v>
      </c>
      <c r="K135" s="21">
        <f>J135*E135</f>
        <v>164.99999999984993</v>
      </c>
      <c r="L135" s="21">
        <v>0.05</v>
      </c>
      <c r="M135" s="21">
        <f>E135*J135*L135</f>
        <v>8.2499999999924967</v>
      </c>
      <c r="N135" s="21">
        <v>5.5</v>
      </c>
      <c r="O135" s="21">
        <f t="shared" si="21"/>
        <v>164.99999999984993</v>
      </c>
      <c r="P135" s="21">
        <f t="shared" si="22"/>
        <v>164.99999999984993</v>
      </c>
      <c r="Q135" s="21">
        <v>0.04</v>
      </c>
      <c r="R135" s="21">
        <f t="shared" si="23"/>
        <v>6.5999999999939973</v>
      </c>
      <c r="S135" s="94" t="s">
        <v>13</v>
      </c>
      <c r="T135" s="63"/>
      <c r="U135" s="63"/>
    </row>
    <row r="136" spans="1:21" x14ac:dyDescent="0.35">
      <c r="A136" s="22">
        <f t="shared" ref="A136:A170" si="24">A135+1</f>
        <v>131</v>
      </c>
      <c r="B136" s="23">
        <v>996.78</v>
      </c>
      <c r="C136" s="23">
        <v>996.80499999999995</v>
      </c>
      <c r="D136" s="22" t="s">
        <v>8</v>
      </c>
      <c r="E136" s="21">
        <f t="shared" si="20"/>
        <v>24.999999999977263</v>
      </c>
      <c r="F136" s="21"/>
      <c r="G136" s="21"/>
      <c r="H136" s="21"/>
      <c r="I136" s="21"/>
      <c r="J136" s="21">
        <v>5.5</v>
      </c>
      <c r="K136" s="21">
        <f>J136*E136</f>
        <v>137.49999999987494</v>
      </c>
      <c r="L136" s="21">
        <v>0.05</v>
      </c>
      <c r="M136" s="21">
        <f>E136*J136*L136</f>
        <v>6.8749999999937472</v>
      </c>
      <c r="N136" s="21">
        <v>5.5</v>
      </c>
      <c r="O136" s="21">
        <f t="shared" si="21"/>
        <v>137.49999999987494</v>
      </c>
      <c r="P136" s="21">
        <f t="shared" si="22"/>
        <v>137.49999999987494</v>
      </c>
      <c r="Q136" s="21">
        <v>0.04</v>
      </c>
      <c r="R136" s="21">
        <f t="shared" si="23"/>
        <v>5.4999999999949978</v>
      </c>
      <c r="S136" s="94" t="s">
        <v>13</v>
      </c>
      <c r="T136" s="63"/>
      <c r="U136" s="63"/>
    </row>
    <row r="137" spans="1:21" x14ac:dyDescent="0.35">
      <c r="A137" s="22">
        <f t="shared" si="24"/>
        <v>132</v>
      </c>
      <c r="B137" s="23">
        <v>996.80499999999995</v>
      </c>
      <c r="C137" s="23">
        <v>997.09499999999991</v>
      </c>
      <c r="D137" s="22" t="s">
        <v>8</v>
      </c>
      <c r="E137" s="21">
        <f t="shared" si="20"/>
        <v>289.99999999996362</v>
      </c>
      <c r="F137" s="21"/>
      <c r="G137" s="21"/>
      <c r="H137" s="21"/>
      <c r="I137" s="21"/>
      <c r="J137" s="21"/>
      <c r="K137" s="21"/>
      <c r="L137" s="21"/>
      <c r="M137" s="21"/>
      <c r="N137" s="21">
        <v>3</v>
      </c>
      <c r="O137" s="21">
        <f t="shared" si="21"/>
        <v>869.99999999989086</v>
      </c>
      <c r="P137" s="21">
        <f t="shared" si="22"/>
        <v>869.99999999989086</v>
      </c>
      <c r="Q137" s="21">
        <v>0.04</v>
      </c>
      <c r="R137" s="21">
        <f t="shared" si="23"/>
        <v>34.799999999995634</v>
      </c>
      <c r="S137" s="94" t="s">
        <v>13</v>
      </c>
      <c r="T137" s="63"/>
      <c r="U137" s="63"/>
    </row>
    <row r="138" spans="1:21" x14ac:dyDescent="0.35">
      <c r="A138" s="22">
        <f t="shared" si="24"/>
        <v>133</v>
      </c>
      <c r="B138" s="23">
        <v>999.67</v>
      </c>
      <c r="C138" s="23">
        <v>999.77800000000002</v>
      </c>
      <c r="D138" s="61" t="s">
        <v>8</v>
      </c>
      <c r="E138" s="21">
        <f t="shared" si="20"/>
        <v>108.00000000006094</v>
      </c>
      <c r="F138" s="21"/>
      <c r="G138" s="21"/>
      <c r="H138" s="21"/>
      <c r="I138" s="21"/>
      <c r="J138" s="21">
        <v>7</v>
      </c>
      <c r="K138" s="21">
        <f>J138*E138</f>
        <v>756.00000000042655</v>
      </c>
      <c r="L138" s="21">
        <v>0.05</v>
      </c>
      <c r="M138" s="21">
        <f>E138*J138*L138</f>
        <v>37.800000000021328</v>
      </c>
      <c r="N138" s="21">
        <v>7</v>
      </c>
      <c r="O138" s="21">
        <f t="shared" si="21"/>
        <v>756.00000000042655</v>
      </c>
      <c r="P138" s="21">
        <f t="shared" si="22"/>
        <v>756.00000000042655</v>
      </c>
      <c r="Q138" s="21">
        <v>0.04</v>
      </c>
      <c r="R138" s="21">
        <f t="shared" si="23"/>
        <v>30.240000000017062</v>
      </c>
      <c r="S138" s="94" t="s">
        <v>13</v>
      </c>
      <c r="T138" s="63"/>
      <c r="U138" s="63"/>
    </row>
    <row r="139" spans="1:21" x14ac:dyDescent="0.35">
      <c r="A139" s="22">
        <f t="shared" si="24"/>
        <v>134</v>
      </c>
      <c r="B139" s="23">
        <v>999.77800000000002</v>
      </c>
      <c r="C139" s="23">
        <v>1000.0999999999999</v>
      </c>
      <c r="D139" s="61" t="s">
        <v>8</v>
      </c>
      <c r="E139" s="21">
        <f t="shared" si="20"/>
        <v>321.99999999988904</v>
      </c>
      <c r="F139" s="21"/>
      <c r="G139" s="21"/>
      <c r="H139" s="21"/>
      <c r="I139" s="21"/>
      <c r="J139" s="21"/>
      <c r="K139" s="21"/>
      <c r="L139" s="21"/>
      <c r="M139" s="21"/>
      <c r="N139" s="21">
        <v>7</v>
      </c>
      <c r="O139" s="21">
        <f t="shared" si="21"/>
        <v>2253.9999999992233</v>
      </c>
      <c r="P139" s="21">
        <f t="shared" si="22"/>
        <v>2253.9999999992233</v>
      </c>
      <c r="Q139" s="21">
        <v>0.04</v>
      </c>
      <c r="R139" s="21">
        <f t="shared" si="23"/>
        <v>90.159999999968932</v>
      </c>
      <c r="S139" s="94" t="s">
        <v>13</v>
      </c>
      <c r="T139" s="63"/>
      <c r="U139" s="63"/>
    </row>
    <row r="140" spans="1:21" x14ac:dyDescent="0.35">
      <c r="A140" s="22">
        <f t="shared" si="24"/>
        <v>135</v>
      </c>
      <c r="B140" s="23">
        <v>1015.7</v>
      </c>
      <c r="C140" s="23">
        <v>1015.765</v>
      </c>
      <c r="D140" s="61" t="s">
        <v>8</v>
      </c>
      <c r="E140" s="21">
        <f t="shared" si="20"/>
        <v>64.999999999940883</v>
      </c>
      <c r="F140" s="21">
        <v>26</v>
      </c>
      <c r="G140" s="21">
        <f>F140*E140</f>
        <v>1689.999999998463</v>
      </c>
      <c r="H140" s="21">
        <v>0.15</v>
      </c>
      <c r="I140" s="21">
        <f>E140*F140*H140</f>
        <v>253.49999999976944</v>
      </c>
      <c r="J140" s="21">
        <v>26</v>
      </c>
      <c r="K140" s="21">
        <f>J140*E140</f>
        <v>1689.999999998463</v>
      </c>
      <c r="L140" s="21">
        <v>0.05</v>
      </c>
      <c r="M140" s="21">
        <f>E140*J140*L140</f>
        <v>84.499999999923148</v>
      </c>
      <c r="N140" s="21">
        <v>26</v>
      </c>
      <c r="O140" s="21">
        <f t="shared" si="21"/>
        <v>1689.999999998463</v>
      </c>
      <c r="P140" s="21">
        <f t="shared" si="22"/>
        <v>1689.999999998463</v>
      </c>
      <c r="Q140" s="21">
        <v>0.04</v>
      </c>
      <c r="R140" s="21">
        <f t="shared" si="23"/>
        <v>67.599999999938518</v>
      </c>
      <c r="S140" s="94" t="s">
        <v>23</v>
      </c>
      <c r="T140" s="63"/>
      <c r="U140" s="63"/>
    </row>
    <row r="141" spans="1:21" x14ac:dyDescent="0.35">
      <c r="A141" s="22">
        <f t="shared" si="24"/>
        <v>136</v>
      </c>
      <c r="B141" s="23">
        <v>1015.765</v>
      </c>
      <c r="C141" s="23">
        <v>1015.7700000000001</v>
      </c>
      <c r="D141" s="61" t="s">
        <v>8</v>
      </c>
      <c r="E141" s="21">
        <f t="shared" si="20"/>
        <v>5.0000000001091394</v>
      </c>
      <c r="F141" s="21"/>
      <c r="G141" s="21"/>
      <c r="H141" s="21"/>
      <c r="I141" s="21"/>
      <c r="J141" s="21"/>
      <c r="K141" s="21"/>
      <c r="L141" s="21"/>
      <c r="M141" s="21"/>
      <c r="N141" s="21">
        <v>26</v>
      </c>
      <c r="O141" s="21">
        <f t="shared" si="21"/>
        <v>130.00000000283762</v>
      </c>
      <c r="P141" s="21">
        <f t="shared" si="22"/>
        <v>130.00000000283762</v>
      </c>
      <c r="Q141" s="21">
        <v>0.04</v>
      </c>
      <c r="R141" s="21">
        <f t="shared" si="23"/>
        <v>5.2000000001135049</v>
      </c>
      <c r="S141" s="94" t="s">
        <v>23</v>
      </c>
      <c r="T141" s="63"/>
      <c r="U141" s="63"/>
    </row>
    <row r="142" spans="1:21" x14ac:dyDescent="0.35">
      <c r="A142" s="22">
        <f t="shared" si="24"/>
        <v>137</v>
      </c>
      <c r="B142" s="23">
        <v>1015.8</v>
      </c>
      <c r="C142" s="23">
        <v>1015.83</v>
      </c>
      <c r="D142" s="61" t="s">
        <v>8</v>
      </c>
      <c r="E142" s="21">
        <f t="shared" si="20"/>
        <v>30.000000000086402</v>
      </c>
      <c r="F142" s="21">
        <v>7</v>
      </c>
      <c r="G142" s="21">
        <f>F142*E142</f>
        <v>210.00000000060481</v>
      </c>
      <c r="H142" s="21">
        <v>0.15</v>
      </c>
      <c r="I142" s="21">
        <f>E142*F142*H142</f>
        <v>31.500000000090722</v>
      </c>
      <c r="J142" s="21">
        <v>7</v>
      </c>
      <c r="K142" s="21">
        <f>J142*E142</f>
        <v>210.00000000060481</v>
      </c>
      <c r="L142" s="21">
        <v>0.05</v>
      </c>
      <c r="M142" s="21">
        <f>E142*J142*L142</f>
        <v>10.500000000030241</v>
      </c>
      <c r="N142" s="21">
        <v>7</v>
      </c>
      <c r="O142" s="21">
        <f t="shared" si="21"/>
        <v>210.00000000060481</v>
      </c>
      <c r="P142" s="21">
        <f t="shared" si="22"/>
        <v>210.00000000060481</v>
      </c>
      <c r="Q142" s="21">
        <v>0.04</v>
      </c>
      <c r="R142" s="21">
        <f t="shared" si="23"/>
        <v>8.4000000000241926</v>
      </c>
      <c r="S142" s="94" t="s">
        <v>13</v>
      </c>
      <c r="T142" s="63"/>
      <c r="U142" s="63"/>
    </row>
    <row r="143" spans="1:21" x14ac:dyDescent="0.35">
      <c r="A143" s="22">
        <f t="shared" si="24"/>
        <v>138</v>
      </c>
      <c r="B143" s="23">
        <v>1015.83</v>
      </c>
      <c r="C143" s="23">
        <v>1015.9499999999999</v>
      </c>
      <c r="D143" s="61" t="s">
        <v>8</v>
      </c>
      <c r="E143" s="21">
        <f t="shared" si="20"/>
        <v>119.99999999989086</v>
      </c>
      <c r="F143" s="21"/>
      <c r="G143" s="21"/>
      <c r="H143" s="21"/>
      <c r="I143" s="21"/>
      <c r="J143" s="21"/>
      <c r="K143" s="21"/>
      <c r="L143" s="21"/>
      <c r="M143" s="21"/>
      <c r="N143" s="21">
        <v>7</v>
      </c>
      <c r="O143" s="21">
        <f t="shared" si="21"/>
        <v>839.99999999923602</v>
      </c>
      <c r="P143" s="21">
        <f t="shared" si="22"/>
        <v>839.99999999923602</v>
      </c>
      <c r="Q143" s="21">
        <v>0.04</v>
      </c>
      <c r="R143" s="21">
        <f t="shared" si="23"/>
        <v>33.599999999969441</v>
      </c>
      <c r="S143" s="94" t="s">
        <v>13</v>
      </c>
      <c r="T143" s="63"/>
      <c r="U143" s="63"/>
    </row>
    <row r="144" spans="1:21" x14ac:dyDescent="0.35">
      <c r="A144" s="22">
        <f t="shared" si="24"/>
        <v>139</v>
      </c>
      <c r="B144" s="23">
        <v>1016.25</v>
      </c>
      <c r="C144" s="23">
        <v>1016.355</v>
      </c>
      <c r="D144" s="61" t="s">
        <v>8</v>
      </c>
      <c r="E144" s="21">
        <f t="shared" si="20"/>
        <v>105.00000000001819</v>
      </c>
      <c r="F144" s="21">
        <v>4.5</v>
      </c>
      <c r="G144" s="21">
        <f>F144*E144</f>
        <v>472.50000000008185</v>
      </c>
      <c r="H144" s="21">
        <v>0.15</v>
      </c>
      <c r="I144" s="21">
        <f>E144*F144*H144</f>
        <v>70.875000000012278</v>
      </c>
      <c r="J144" s="21">
        <v>5</v>
      </c>
      <c r="K144" s="21">
        <f>J144*E144</f>
        <v>525.00000000009095</v>
      </c>
      <c r="L144" s="21">
        <v>0.05</v>
      </c>
      <c r="M144" s="21">
        <f>E144*J144*L144</f>
        <v>26.250000000004547</v>
      </c>
      <c r="N144" s="21">
        <v>7</v>
      </c>
      <c r="O144" s="21">
        <f t="shared" si="21"/>
        <v>735.00000000012733</v>
      </c>
      <c r="P144" s="21">
        <f t="shared" si="22"/>
        <v>735.00000000012733</v>
      </c>
      <c r="Q144" s="21">
        <v>0.04</v>
      </c>
      <c r="R144" s="21">
        <f t="shared" si="23"/>
        <v>29.400000000005093</v>
      </c>
      <c r="S144" s="94" t="s">
        <v>13</v>
      </c>
      <c r="T144" s="63"/>
      <c r="U144" s="63"/>
    </row>
    <row r="145" spans="1:21" x14ac:dyDescent="0.35">
      <c r="A145" s="22">
        <f t="shared" si="24"/>
        <v>140</v>
      </c>
      <c r="B145" s="23">
        <v>1016.355</v>
      </c>
      <c r="C145" s="23">
        <v>1016.36</v>
      </c>
      <c r="D145" s="61" t="s">
        <v>8</v>
      </c>
      <c r="E145" s="21">
        <f t="shared" si="20"/>
        <v>4.9999999999954525</v>
      </c>
      <c r="F145" s="21"/>
      <c r="G145" s="21"/>
      <c r="H145" s="21"/>
      <c r="I145" s="21"/>
      <c r="J145" s="21">
        <v>5</v>
      </c>
      <c r="K145" s="21">
        <f>J145*E145</f>
        <v>24.999999999977263</v>
      </c>
      <c r="L145" s="21">
        <v>0.05</v>
      </c>
      <c r="M145" s="21">
        <f>E145*J145*L145</f>
        <v>1.2499999999988631</v>
      </c>
      <c r="N145" s="21">
        <v>7</v>
      </c>
      <c r="O145" s="21">
        <f t="shared" si="21"/>
        <v>34.999999999968168</v>
      </c>
      <c r="P145" s="21">
        <f t="shared" si="22"/>
        <v>34.999999999968168</v>
      </c>
      <c r="Q145" s="21">
        <v>0.04</v>
      </c>
      <c r="R145" s="21">
        <f t="shared" si="23"/>
        <v>1.3999999999987267</v>
      </c>
      <c r="S145" s="94" t="s">
        <v>13</v>
      </c>
      <c r="T145" s="63"/>
      <c r="U145" s="63"/>
    </row>
    <row r="146" spans="1:21" x14ac:dyDescent="0.35">
      <c r="A146" s="22">
        <f t="shared" si="24"/>
        <v>141</v>
      </c>
      <c r="B146" s="23">
        <v>1016.36</v>
      </c>
      <c r="C146" s="23">
        <v>1016.4</v>
      </c>
      <c r="D146" s="61" t="s">
        <v>8</v>
      </c>
      <c r="E146" s="21">
        <f t="shared" si="20"/>
        <v>39.99999999996362</v>
      </c>
      <c r="F146" s="21"/>
      <c r="G146" s="21"/>
      <c r="H146" s="21"/>
      <c r="I146" s="21"/>
      <c r="J146" s="21"/>
      <c r="K146" s="21"/>
      <c r="L146" s="21"/>
      <c r="M146" s="21"/>
      <c r="N146" s="21">
        <v>7</v>
      </c>
      <c r="O146" s="21">
        <f t="shared" si="21"/>
        <v>279.99999999974534</v>
      </c>
      <c r="P146" s="21">
        <f t="shared" si="22"/>
        <v>279.99999999974534</v>
      </c>
      <c r="Q146" s="21">
        <v>0.04</v>
      </c>
      <c r="R146" s="21">
        <f t="shared" si="23"/>
        <v>11.199999999989814</v>
      </c>
      <c r="S146" s="94" t="s">
        <v>13</v>
      </c>
      <c r="T146" s="63"/>
      <c r="U146" s="63"/>
    </row>
    <row r="147" spans="1:21" x14ac:dyDescent="0.35">
      <c r="A147" s="22">
        <f t="shared" si="24"/>
        <v>142</v>
      </c>
      <c r="B147" s="23">
        <v>1016.5</v>
      </c>
      <c r="C147" s="23">
        <v>1016.51</v>
      </c>
      <c r="D147" s="61" t="s">
        <v>8</v>
      </c>
      <c r="E147" s="21">
        <f t="shared" si="20"/>
        <v>9.9999999999909051</v>
      </c>
      <c r="F147" s="21"/>
      <c r="G147" s="21"/>
      <c r="H147" s="21"/>
      <c r="I147" s="21"/>
      <c r="J147" s="21">
        <v>7</v>
      </c>
      <c r="K147" s="21">
        <f>J147*E147</f>
        <v>69.999999999936335</v>
      </c>
      <c r="L147" s="21">
        <v>0.05</v>
      </c>
      <c r="M147" s="21">
        <f>E147*J147*L147</f>
        <v>3.4999999999968168</v>
      </c>
      <c r="N147" s="21">
        <v>7</v>
      </c>
      <c r="O147" s="21">
        <f t="shared" si="21"/>
        <v>69.999999999936335</v>
      </c>
      <c r="P147" s="21">
        <f t="shared" si="22"/>
        <v>69.999999999936335</v>
      </c>
      <c r="Q147" s="21">
        <v>0.04</v>
      </c>
      <c r="R147" s="21">
        <f t="shared" si="23"/>
        <v>2.7999999999974534</v>
      </c>
      <c r="S147" s="94" t="s">
        <v>13</v>
      </c>
      <c r="T147" s="63"/>
      <c r="U147" s="63"/>
    </row>
    <row r="148" spans="1:21" x14ac:dyDescent="0.35">
      <c r="A148" s="22">
        <f t="shared" si="24"/>
        <v>143</v>
      </c>
      <c r="B148" s="23">
        <v>1016.51</v>
      </c>
      <c r="C148" s="23">
        <v>1016.52</v>
      </c>
      <c r="D148" s="61" t="s">
        <v>8</v>
      </c>
      <c r="E148" s="21">
        <f t="shared" si="20"/>
        <v>9.9999999999909051</v>
      </c>
      <c r="F148" s="21"/>
      <c r="G148" s="21"/>
      <c r="H148" s="21"/>
      <c r="I148" s="21"/>
      <c r="J148" s="21"/>
      <c r="K148" s="21"/>
      <c r="L148" s="21"/>
      <c r="M148" s="21"/>
      <c r="N148" s="21">
        <v>7</v>
      </c>
      <c r="O148" s="21">
        <f t="shared" si="21"/>
        <v>69.999999999936335</v>
      </c>
      <c r="P148" s="21">
        <f t="shared" si="22"/>
        <v>69.999999999936335</v>
      </c>
      <c r="Q148" s="21">
        <v>0.04</v>
      </c>
      <c r="R148" s="21">
        <f t="shared" si="23"/>
        <v>2.7999999999974534</v>
      </c>
      <c r="S148" s="94" t="s">
        <v>13</v>
      </c>
      <c r="T148" s="63"/>
      <c r="U148" s="63"/>
    </row>
    <row r="149" spans="1:21" x14ac:dyDescent="0.35">
      <c r="A149" s="22">
        <f t="shared" si="24"/>
        <v>144</v>
      </c>
      <c r="B149" s="23">
        <v>1016.8</v>
      </c>
      <c r="C149" s="23">
        <v>1016.8149999999999</v>
      </c>
      <c r="D149" s="61" t="s">
        <v>8</v>
      </c>
      <c r="E149" s="21">
        <f t="shared" si="20"/>
        <v>14.999999999986358</v>
      </c>
      <c r="F149" s="21"/>
      <c r="G149" s="21"/>
      <c r="H149" s="21"/>
      <c r="I149" s="21"/>
      <c r="J149" s="21">
        <v>7</v>
      </c>
      <c r="K149" s="21">
        <f>J149*E149</f>
        <v>104.9999999999045</v>
      </c>
      <c r="L149" s="21">
        <v>0.05</v>
      </c>
      <c r="M149" s="21">
        <f>E149*J149*L149</f>
        <v>5.2499999999952252</v>
      </c>
      <c r="N149" s="21">
        <v>7</v>
      </c>
      <c r="O149" s="21">
        <f t="shared" si="21"/>
        <v>104.9999999999045</v>
      </c>
      <c r="P149" s="21">
        <f t="shared" si="22"/>
        <v>104.9999999999045</v>
      </c>
      <c r="Q149" s="21">
        <v>0.04</v>
      </c>
      <c r="R149" s="21">
        <f t="shared" si="23"/>
        <v>4.1999999999961801</v>
      </c>
      <c r="S149" s="94" t="s">
        <v>13</v>
      </c>
      <c r="T149" s="63"/>
      <c r="U149" s="63"/>
    </row>
    <row r="150" spans="1:21" x14ac:dyDescent="0.35">
      <c r="A150" s="22">
        <f t="shared" si="24"/>
        <v>145</v>
      </c>
      <c r="B150" s="23">
        <v>1017</v>
      </c>
      <c r="C150" s="23">
        <v>1017.052</v>
      </c>
      <c r="D150" s="61" t="s">
        <v>8</v>
      </c>
      <c r="E150" s="21">
        <f t="shared" si="20"/>
        <v>52.000000000020918</v>
      </c>
      <c r="F150" s="21">
        <v>7</v>
      </c>
      <c r="G150" s="21">
        <f>F150*E150</f>
        <v>364.00000000014643</v>
      </c>
      <c r="H150" s="21">
        <v>0.15</v>
      </c>
      <c r="I150" s="21">
        <f>E150*F150*H150</f>
        <v>54.600000000021964</v>
      </c>
      <c r="J150" s="21">
        <v>7</v>
      </c>
      <c r="K150" s="21">
        <f>J150*E150</f>
        <v>364.00000000014643</v>
      </c>
      <c r="L150" s="21">
        <v>0.05</v>
      </c>
      <c r="M150" s="21">
        <f>E150*J150*L150</f>
        <v>18.200000000007321</v>
      </c>
      <c r="N150" s="21">
        <v>7</v>
      </c>
      <c r="O150" s="21">
        <f t="shared" si="21"/>
        <v>364.00000000014643</v>
      </c>
      <c r="P150" s="21">
        <f t="shared" si="22"/>
        <v>364.00000000014643</v>
      </c>
      <c r="Q150" s="21">
        <v>0.04</v>
      </c>
      <c r="R150" s="21">
        <f t="shared" si="23"/>
        <v>14.560000000005857</v>
      </c>
      <c r="S150" s="94" t="s">
        <v>13</v>
      </c>
      <c r="T150" s="63"/>
      <c r="U150" s="63"/>
    </row>
    <row r="151" spans="1:21" x14ac:dyDescent="0.35">
      <c r="A151" s="22">
        <f t="shared" si="24"/>
        <v>146</v>
      </c>
      <c r="B151" s="23">
        <v>1017.052</v>
      </c>
      <c r="C151" s="23">
        <v>1017.06</v>
      </c>
      <c r="D151" s="61" t="s">
        <v>8</v>
      </c>
      <c r="E151" s="21">
        <f t="shared" si="20"/>
        <v>7.9999999999245119</v>
      </c>
      <c r="F151" s="21"/>
      <c r="G151" s="21"/>
      <c r="H151" s="21"/>
      <c r="I151" s="21"/>
      <c r="J151" s="21">
        <v>7</v>
      </c>
      <c r="K151" s="21">
        <f>J151*E151</f>
        <v>55.999999999471584</v>
      </c>
      <c r="L151" s="21">
        <v>0.05</v>
      </c>
      <c r="M151" s="21">
        <f>E151*J151*L151</f>
        <v>2.7999999999735792</v>
      </c>
      <c r="N151" s="21">
        <v>7</v>
      </c>
      <c r="O151" s="21">
        <f t="shared" si="21"/>
        <v>55.999999999471584</v>
      </c>
      <c r="P151" s="21">
        <f t="shared" si="22"/>
        <v>55.999999999471584</v>
      </c>
      <c r="Q151" s="21">
        <v>0.04</v>
      </c>
      <c r="R151" s="21">
        <f t="shared" si="23"/>
        <v>2.2399999999788633</v>
      </c>
      <c r="S151" s="94" t="s">
        <v>13</v>
      </c>
      <c r="T151" s="63"/>
      <c r="U151" s="63"/>
    </row>
    <row r="152" spans="1:21" x14ac:dyDescent="0.35">
      <c r="A152" s="22">
        <f t="shared" si="24"/>
        <v>147</v>
      </c>
      <c r="B152" s="23">
        <v>1017.72</v>
      </c>
      <c r="C152" s="23">
        <v>1017.727</v>
      </c>
      <c r="D152" s="61" t="s">
        <v>8</v>
      </c>
      <c r="E152" s="21">
        <f t="shared" si="20"/>
        <v>6.9999999999481588</v>
      </c>
      <c r="F152" s="21">
        <v>6</v>
      </c>
      <c r="G152" s="21">
        <f>F152*E152</f>
        <v>41.999999999688953</v>
      </c>
      <c r="H152" s="21">
        <v>0.15</v>
      </c>
      <c r="I152" s="21">
        <f>E152*F152*H152</f>
        <v>6.2999999999533429</v>
      </c>
      <c r="J152" s="21">
        <v>6</v>
      </c>
      <c r="K152" s="21">
        <f>J152*E152</f>
        <v>41.999999999688953</v>
      </c>
      <c r="L152" s="21">
        <v>0.05</v>
      </c>
      <c r="M152" s="21">
        <f>E152*J152*L152</f>
        <v>2.0999999999844476</v>
      </c>
      <c r="N152" s="21">
        <v>7</v>
      </c>
      <c r="O152" s="21">
        <f t="shared" si="21"/>
        <v>48.999999999637112</v>
      </c>
      <c r="P152" s="21">
        <f t="shared" si="22"/>
        <v>48.999999999637112</v>
      </c>
      <c r="Q152" s="21">
        <v>0.04</v>
      </c>
      <c r="R152" s="21">
        <f t="shared" si="23"/>
        <v>1.9599999999854845</v>
      </c>
      <c r="S152" s="94" t="s">
        <v>13</v>
      </c>
      <c r="T152" s="63"/>
      <c r="U152" s="63"/>
    </row>
    <row r="153" spans="1:21" x14ac:dyDescent="0.35">
      <c r="A153" s="22">
        <f t="shared" si="24"/>
        <v>148</v>
      </c>
      <c r="B153" s="23">
        <v>1017.727</v>
      </c>
      <c r="C153" s="23">
        <v>1017.73</v>
      </c>
      <c r="D153" s="61" t="s">
        <v>8</v>
      </c>
      <c r="E153" s="21">
        <f t="shared" si="20"/>
        <v>3.0000000000427463</v>
      </c>
      <c r="F153" s="21"/>
      <c r="G153" s="21"/>
      <c r="H153" s="21"/>
      <c r="I153" s="21"/>
      <c r="J153" s="21"/>
      <c r="K153" s="21"/>
      <c r="L153" s="21"/>
      <c r="M153" s="21"/>
      <c r="N153" s="21">
        <v>7</v>
      </c>
      <c r="O153" s="21">
        <f t="shared" si="21"/>
        <v>21.000000000299224</v>
      </c>
      <c r="P153" s="21">
        <f t="shared" si="22"/>
        <v>21.000000000299224</v>
      </c>
      <c r="Q153" s="21">
        <v>0.04</v>
      </c>
      <c r="R153" s="21">
        <f t="shared" si="23"/>
        <v>0.84000000001196895</v>
      </c>
      <c r="S153" s="94" t="s">
        <v>13</v>
      </c>
      <c r="T153" s="63"/>
      <c r="U153" s="63"/>
    </row>
    <row r="154" spans="1:21" x14ac:dyDescent="0.35">
      <c r="A154" s="22">
        <f t="shared" si="24"/>
        <v>149</v>
      </c>
      <c r="B154" s="23">
        <v>1017.98</v>
      </c>
      <c r="C154" s="23">
        <v>1018.0890000000001</v>
      </c>
      <c r="D154" s="61" t="s">
        <v>8</v>
      </c>
      <c r="E154" s="21">
        <f t="shared" si="20"/>
        <v>109.00000000003729</v>
      </c>
      <c r="F154" s="21">
        <v>6</v>
      </c>
      <c r="G154" s="21">
        <f>F154*E154</f>
        <v>654.00000000022374</v>
      </c>
      <c r="H154" s="21">
        <v>0.15</v>
      </c>
      <c r="I154" s="21">
        <f>E154*F154*H154</f>
        <v>98.10000000003356</v>
      </c>
      <c r="J154" s="21">
        <v>6</v>
      </c>
      <c r="K154" s="21">
        <f>J154*E154</f>
        <v>654.00000000022374</v>
      </c>
      <c r="L154" s="21">
        <v>0.05</v>
      </c>
      <c r="M154" s="21">
        <f>E154*J154*L154</f>
        <v>32.700000000011187</v>
      </c>
      <c r="N154" s="24">
        <v>6</v>
      </c>
      <c r="O154" s="21">
        <f t="shared" si="21"/>
        <v>654.00000000022374</v>
      </c>
      <c r="P154" s="21">
        <f t="shared" si="22"/>
        <v>654.00000000022374</v>
      </c>
      <c r="Q154" s="21">
        <v>0.04</v>
      </c>
      <c r="R154" s="21">
        <f t="shared" si="23"/>
        <v>26.160000000008949</v>
      </c>
      <c r="S154" s="94" t="s">
        <v>13</v>
      </c>
      <c r="T154" s="63"/>
      <c r="U154" s="63"/>
    </row>
    <row r="155" spans="1:21" x14ac:dyDescent="0.35">
      <c r="A155" s="22">
        <f t="shared" si="24"/>
        <v>150</v>
      </c>
      <c r="B155" s="23">
        <v>1018.2</v>
      </c>
      <c r="C155" s="23">
        <v>1018.21</v>
      </c>
      <c r="D155" s="61" t="s">
        <v>8</v>
      </c>
      <c r="E155" s="21">
        <f t="shared" si="20"/>
        <v>9.9999999999909051</v>
      </c>
      <c r="F155" s="21"/>
      <c r="G155" s="21"/>
      <c r="H155" s="21"/>
      <c r="I155" s="21"/>
      <c r="J155" s="21"/>
      <c r="K155" s="21"/>
      <c r="L155" s="21"/>
      <c r="M155" s="21"/>
      <c r="N155" s="21">
        <v>7</v>
      </c>
      <c r="O155" s="21">
        <f t="shared" si="21"/>
        <v>69.999999999936335</v>
      </c>
      <c r="P155" s="21">
        <f t="shared" si="22"/>
        <v>69.999999999936335</v>
      </c>
      <c r="Q155" s="21">
        <v>0.04</v>
      </c>
      <c r="R155" s="21">
        <f t="shared" si="23"/>
        <v>2.7999999999974534</v>
      </c>
      <c r="S155" s="94" t="s">
        <v>13</v>
      </c>
      <c r="T155" s="63"/>
      <c r="U155" s="63"/>
    </row>
    <row r="156" spans="1:21" x14ac:dyDescent="0.35">
      <c r="A156" s="22">
        <f t="shared" si="24"/>
        <v>151</v>
      </c>
      <c r="B156" s="23">
        <v>1019.3</v>
      </c>
      <c r="C156" s="23">
        <v>1019.36</v>
      </c>
      <c r="D156" s="61" t="s">
        <v>8</v>
      </c>
      <c r="E156" s="21">
        <f t="shared" si="20"/>
        <v>60.000000000059117</v>
      </c>
      <c r="F156" s="21">
        <v>3.5</v>
      </c>
      <c r="G156" s="21">
        <f>F156*E156</f>
        <v>210.00000000020691</v>
      </c>
      <c r="H156" s="21">
        <v>0.15</v>
      </c>
      <c r="I156" s="21">
        <f>E156*F156*H156</f>
        <v>31.500000000031037</v>
      </c>
      <c r="J156" s="21">
        <v>4</v>
      </c>
      <c r="K156" s="21">
        <f>J156*E156</f>
        <v>240.00000000023647</v>
      </c>
      <c r="L156" s="21">
        <v>0.05</v>
      </c>
      <c r="M156" s="21">
        <f>E156*J156*L156</f>
        <v>12.000000000011823</v>
      </c>
      <c r="N156" s="21">
        <v>7</v>
      </c>
      <c r="O156" s="21">
        <f t="shared" si="21"/>
        <v>420.00000000041382</v>
      </c>
      <c r="P156" s="21">
        <f t="shared" si="22"/>
        <v>420.00000000041382</v>
      </c>
      <c r="Q156" s="21">
        <v>0.04</v>
      </c>
      <c r="R156" s="21">
        <f t="shared" si="23"/>
        <v>16.800000000016553</v>
      </c>
      <c r="S156" s="94" t="s">
        <v>13</v>
      </c>
      <c r="T156" s="63"/>
      <c r="U156" s="63"/>
    </row>
    <row r="157" spans="1:21" x14ac:dyDescent="0.35">
      <c r="A157" s="22">
        <f t="shared" si="24"/>
        <v>152</v>
      </c>
      <c r="B157" s="23">
        <v>1019.36</v>
      </c>
      <c r="C157" s="23">
        <v>1019.38</v>
      </c>
      <c r="D157" s="61" t="s">
        <v>8</v>
      </c>
      <c r="E157" s="21">
        <f t="shared" si="20"/>
        <v>19.99999999998181</v>
      </c>
      <c r="F157" s="21">
        <v>3.5</v>
      </c>
      <c r="G157" s="21"/>
      <c r="H157" s="21"/>
      <c r="I157" s="21"/>
      <c r="J157" s="21">
        <v>4</v>
      </c>
      <c r="K157" s="21">
        <f>J157*E157</f>
        <v>79.99999999992724</v>
      </c>
      <c r="L157" s="21">
        <v>0.05</v>
      </c>
      <c r="M157" s="21">
        <f>E157*J157*L157</f>
        <v>3.999999999996362</v>
      </c>
      <c r="N157" s="21">
        <v>7</v>
      </c>
      <c r="O157" s="21">
        <f t="shared" si="21"/>
        <v>139.99999999987267</v>
      </c>
      <c r="P157" s="21">
        <f t="shared" si="22"/>
        <v>139.99999999987267</v>
      </c>
      <c r="Q157" s="21">
        <v>0.04</v>
      </c>
      <c r="R157" s="21">
        <f t="shared" si="23"/>
        <v>5.5999999999949068</v>
      </c>
      <c r="S157" s="94" t="s">
        <v>13</v>
      </c>
      <c r="T157" s="63"/>
      <c r="U157" s="63"/>
    </row>
    <row r="158" spans="1:21" x14ac:dyDescent="0.35">
      <c r="A158" s="22">
        <f t="shared" si="24"/>
        <v>153</v>
      </c>
      <c r="B158" s="23">
        <v>1019.38</v>
      </c>
      <c r="C158" s="23">
        <v>1019.5</v>
      </c>
      <c r="D158" s="61" t="s">
        <v>8</v>
      </c>
      <c r="E158" s="21">
        <f t="shared" si="20"/>
        <v>120.00000000000455</v>
      </c>
      <c r="F158" s="21"/>
      <c r="G158" s="21"/>
      <c r="H158" s="21"/>
      <c r="I158" s="21"/>
      <c r="J158" s="21"/>
      <c r="K158" s="21"/>
      <c r="L158" s="21"/>
      <c r="M158" s="21"/>
      <c r="N158" s="21">
        <v>7</v>
      </c>
      <c r="O158" s="21">
        <f t="shared" si="21"/>
        <v>840.00000000003183</v>
      </c>
      <c r="P158" s="21">
        <f t="shared" si="22"/>
        <v>840.00000000003183</v>
      </c>
      <c r="Q158" s="21">
        <v>0.04</v>
      </c>
      <c r="R158" s="21">
        <f t="shared" si="23"/>
        <v>33.600000000001273</v>
      </c>
      <c r="S158" s="94" t="s">
        <v>13</v>
      </c>
      <c r="T158" s="63"/>
      <c r="U158" s="63"/>
    </row>
    <row r="159" spans="1:21" x14ac:dyDescent="0.35">
      <c r="A159" s="22">
        <f t="shared" si="24"/>
        <v>154</v>
      </c>
      <c r="B159" s="23">
        <v>1021.45</v>
      </c>
      <c r="C159" s="23">
        <v>1021.5170000000001</v>
      </c>
      <c r="D159" s="61" t="s">
        <v>8</v>
      </c>
      <c r="E159" s="21">
        <f t="shared" si="20"/>
        <v>67.000000000007276</v>
      </c>
      <c r="F159" s="21">
        <v>5</v>
      </c>
      <c r="G159" s="21">
        <f>F159*E159</f>
        <v>335.00000000003638</v>
      </c>
      <c r="H159" s="21">
        <v>0.15</v>
      </c>
      <c r="I159" s="21">
        <f>E159*F159*H159</f>
        <v>50.250000000005457</v>
      </c>
      <c r="J159" s="21">
        <v>5</v>
      </c>
      <c r="K159" s="21">
        <f>J159*E159</f>
        <v>335.00000000003638</v>
      </c>
      <c r="L159" s="21">
        <v>0.05</v>
      </c>
      <c r="M159" s="21">
        <f>E159*J159*L159</f>
        <v>16.750000000001819</v>
      </c>
      <c r="N159" s="21">
        <v>5</v>
      </c>
      <c r="O159" s="21">
        <f t="shared" si="21"/>
        <v>335.00000000003638</v>
      </c>
      <c r="P159" s="21">
        <f t="shared" si="22"/>
        <v>335.00000000003638</v>
      </c>
      <c r="Q159" s="21">
        <v>0.04</v>
      </c>
      <c r="R159" s="21">
        <f t="shared" si="23"/>
        <v>13.400000000001455</v>
      </c>
      <c r="S159" s="94" t="s">
        <v>13</v>
      </c>
      <c r="T159" s="63"/>
      <c r="U159" s="63"/>
    </row>
    <row r="160" spans="1:21" x14ac:dyDescent="0.35">
      <c r="A160" s="22">
        <f t="shared" si="24"/>
        <v>155</v>
      </c>
      <c r="B160" s="23">
        <v>1021.5170000000001</v>
      </c>
      <c r="C160" s="23">
        <v>1021.6</v>
      </c>
      <c r="D160" s="61" t="s">
        <v>8</v>
      </c>
      <c r="E160" s="21">
        <f t="shared" si="20"/>
        <v>82.999999999969987</v>
      </c>
      <c r="F160" s="21"/>
      <c r="G160" s="21"/>
      <c r="H160" s="21"/>
      <c r="I160" s="21"/>
      <c r="J160" s="21"/>
      <c r="K160" s="21"/>
      <c r="L160" s="21"/>
      <c r="M160" s="21"/>
      <c r="N160" s="21">
        <v>4.5</v>
      </c>
      <c r="O160" s="21">
        <f t="shared" si="21"/>
        <v>373.49999999986494</v>
      </c>
      <c r="P160" s="21">
        <f t="shared" si="22"/>
        <v>373.49999999986494</v>
      </c>
      <c r="Q160" s="21">
        <v>0.04</v>
      </c>
      <c r="R160" s="21">
        <f t="shared" si="23"/>
        <v>14.939999999994598</v>
      </c>
      <c r="S160" s="94" t="s">
        <v>13</v>
      </c>
      <c r="T160" s="63"/>
      <c r="U160" s="63"/>
    </row>
    <row r="161" spans="1:21" x14ac:dyDescent="0.35">
      <c r="A161" s="22">
        <f t="shared" si="24"/>
        <v>156</v>
      </c>
      <c r="B161" s="23">
        <v>1021.95</v>
      </c>
      <c r="C161" s="23">
        <v>1022.0119999999999</v>
      </c>
      <c r="D161" s="61" t="s">
        <v>8</v>
      </c>
      <c r="E161" s="21">
        <f t="shared" si="20"/>
        <v>61.999999999898137</v>
      </c>
      <c r="F161" s="21">
        <v>5</v>
      </c>
      <c r="G161" s="21">
        <f>F161*E161</f>
        <v>309.99999999949068</v>
      </c>
      <c r="H161" s="21">
        <v>0.15</v>
      </c>
      <c r="I161" s="21">
        <f>E161*F161*H161</f>
        <v>46.499999999923602</v>
      </c>
      <c r="J161" s="21">
        <v>6</v>
      </c>
      <c r="K161" s="21">
        <f>J161*E161</f>
        <v>371.99999999938882</v>
      </c>
      <c r="L161" s="21">
        <v>0.05</v>
      </c>
      <c r="M161" s="21">
        <f>E161*J161*L161</f>
        <v>18.599999999969441</v>
      </c>
      <c r="N161" s="21">
        <v>7</v>
      </c>
      <c r="O161" s="21">
        <f t="shared" si="21"/>
        <v>433.99999999928696</v>
      </c>
      <c r="P161" s="21">
        <f t="shared" si="22"/>
        <v>433.99999999928696</v>
      </c>
      <c r="Q161" s="21">
        <v>0.04</v>
      </c>
      <c r="R161" s="21">
        <f t="shared" si="23"/>
        <v>17.359999999971478</v>
      </c>
      <c r="S161" s="94" t="s">
        <v>13</v>
      </c>
      <c r="T161" s="63"/>
      <c r="U161" s="63"/>
    </row>
    <row r="162" spans="1:21" x14ac:dyDescent="0.35">
      <c r="A162" s="22">
        <f t="shared" si="24"/>
        <v>157</v>
      </c>
      <c r="B162" s="23">
        <v>1022.0119999999999</v>
      </c>
      <c r="C162" s="23">
        <v>1022.1500000000001</v>
      </c>
      <c r="D162" s="61" t="s">
        <v>8</v>
      </c>
      <c r="E162" s="21">
        <f t="shared" si="20"/>
        <v>138.00000000014734</v>
      </c>
      <c r="F162" s="21"/>
      <c r="G162" s="21"/>
      <c r="H162" s="21"/>
      <c r="I162" s="21"/>
      <c r="J162" s="21"/>
      <c r="K162" s="21"/>
      <c r="L162" s="21"/>
      <c r="M162" s="21"/>
      <c r="N162" s="21">
        <v>7</v>
      </c>
      <c r="O162" s="21">
        <f t="shared" si="21"/>
        <v>966.00000000103137</v>
      </c>
      <c r="P162" s="21">
        <f t="shared" si="22"/>
        <v>966.00000000103137</v>
      </c>
      <c r="Q162" s="21">
        <v>0.04</v>
      </c>
      <c r="R162" s="21">
        <f t="shared" si="23"/>
        <v>38.640000000041255</v>
      </c>
      <c r="S162" s="94" t="s">
        <v>13</v>
      </c>
      <c r="T162" s="63"/>
      <c r="U162" s="63"/>
    </row>
    <row r="163" spans="1:21" x14ac:dyDescent="0.35">
      <c r="A163" s="22">
        <f t="shared" si="24"/>
        <v>158</v>
      </c>
      <c r="B163" s="23">
        <v>1022.35</v>
      </c>
      <c r="C163" s="23">
        <v>1022.36</v>
      </c>
      <c r="D163" s="61" t="s">
        <v>8</v>
      </c>
      <c r="E163" s="21">
        <f t="shared" si="20"/>
        <v>9.9999999999909051</v>
      </c>
      <c r="F163" s="21">
        <v>2.5</v>
      </c>
      <c r="G163" s="21">
        <f>F163*E163</f>
        <v>24.999999999977263</v>
      </c>
      <c r="H163" s="21">
        <v>0.15</v>
      </c>
      <c r="I163" s="21">
        <f>E163*F163*H163</f>
        <v>3.7499999999965894</v>
      </c>
      <c r="J163" s="21">
        <v>5</v>
      </c>
      <c r="K163" s="21">
        <f>J163*E163</f>
        <v>49.999999999954525</v>
      </c>
      <c r="L163" s="21">
        <v>0.05</v>
      </c>
      <c r="M163" s="21">
        <f>E163*J163*L163</f>
        <v>2.4999999999977263</v>
      </c>
      <c r="N163" s="21">
        <v>7</v>
      </c>
      <c r="O163" s="21">
        <f t="shared" si="21"/>
        <v>69.999999999936335</v>
      </c>
      <c r="P163" s="21">
        <f t="shared" si="22"/>
        <v>69.999999999936335</v>
      </c>
      <c r="Q163" s="21">
        <v>0.04</v>
      </c>
      <c r="R163" s="21">
        <f t="shared" si="23"/>
        <v>2.7999999999974534</v>
      </c>
      <c r="S163" s="94" t="s">
        <v>13</v>
      </c>
      <c r="T163" s="63"/>
      <c r="U163" s="63"/>
    </row>
    <row r="164" spans="1:21" x14ac:dyDescent="0.35">
      <c r="A164" s="22">
        <f t="shared" si="24"/>
        <v>159</v>
      </c>
      <c r="B164" s="23">
        <v>1022.36</v>
      </c>
      <c r="C164" s="23">
        <v>1022.37</v>
      </c>
      <c r="D164" s="61" t="s">
        <v>8</v>
      </c>
      <c r="E164" s="21">
        <f t="shared" si="20"/>
        <v>9.9999999999909051</v>
      </c>
      <c r="F164" s="21"/>
      <c r="G164" s="21"/>
      <c r="H164" s="21"/>
      <c r="I164" s="21"/>
      <c r="J164" s="21">
        <v>5</v>
      </c>
      <c r="K164" s="21">
        <f>J164*E164</f>
        <v>49.999999999954525</v>
      </c>
      <c r="L164" s="21">
        <v>0.05</v>
      </c>
      <c r="M164" s="21">
        <f>E164*J164*L164</f>
        <v>2.4999999999977263</v>
      </c>
      <c r="N164" s="21">
        <v>7</v>
      </c>
      <c r="O164" s="21">
        <f t="shared" si="21"/>
        <v>69.999999999936335</v>
      </c>
      <c r="P164" s="21">
        <f t="shared" si="22"/>
        <v>69.999999999936335</v>
      </c>
      <c r="Q164" s="21">
        <v>0.04</v>
      </c>
      <c r="R164" s="21">
        <f t="shared" si="23"/>
        <v>2.7999999999974534</v>
      </c>
      <c r="S164" s="94" t="s">
        <v>13</v>
      </c>
      <c r="T164" s="63"/>
      <c r="U164" s="63"/>
    </row>
    <row r="165" spans="1:21" x14ac:dyDescent="0.35">
      <c r="A165" s="22">
        <f t="shared" si="24"/>
        <v>160</v>
      </c>
      <c r="B165" s="23">
        <v>1022.5</v>
      </c>
      <c r="C165" s="23">
        <v>1022.53</v>
      </c>
      <c r="D165" s="61" t="s">
        <v>8</v>
      </c>
      <c r="E165" s="21">
        <f t="shared" si="20"/>
        <v>29.999999999972715</v>
      </c>
      <c r="F165" s="21">
        <v>4.5</v>
      </c>
      <c r="G165" s="21">
        <f>F165*E165</f>
        <v>134.99999999987722</v>
      </c>
      <c r="H165" s="21">
        <v>0.15</v>
      </c>
      <c r="I165" s="21">
        <f>E165*F165*H165</f>
        <v>20.249999999981583</v>
      </c>
      <c r="J165" s="21">
        <v>7</v>
      </c>
      <c r="K165" s="21">
        <f>J165*E165</f>
        <v>209.99999999980901</v>
      </c>
      <c r="L165" s="21">
        <v>0.05</v>
      </c>
      <c r="M165" s="21">
        <f>E165*J165*L165</f>
        <v>10.49999999999045</v>
      </c>
      <c r="N165" s="21">
        <v>7</v>
      </c>
      <c r="O165" s="21">
        <f t="shared" si="21"/>
        <v>209.99999999980901</v>
      </c>
      <c r="P165" s="21">
        <f t="shared" si="22"/>
        <v>209.99999999980901</v>
      </c>
      <c r="Q165" s="21">
        <v>0.04</v>
      </c>
      <c r="R165" s="21">
        <f t="shared" si="23"/>
        <v>8.3999999999923602</v>
      </c>
      <c r="S165" s="94" t="s">
        <v>13</v>
      </c>
      <c r="T165" s="63"/>
      <c r="U165" s="63"/>
    </row>
    <row r="166" spans="1:21" x14ac:dyDescent="0.35">
      <c r="A166" s="22">
        <f t="shared" si="24"/>
        <v>161</v>
      </c>
      <c r="B166" s="23">
        <v>1022.53</v>
      </c>
      <c r="C166" s="23">
        <v>1022.55</v>
      </c>
      <c r="D166" s="61" t="s">
        <v>8</v>
      </c>
      <c r="E166" s="21">
        <f t="shared" si="20"/>
        <v>19.99999999998181</v>
      </c>
      <c r="F166" s="21"/>
      <c r="G166" s="21"/>
      <c r="H166" s="21"/>
      <c r="I166" s="21"/>
      <c r="J166" s="21"/>
      <c r="K166" s="21"/>
      <c r="L166" s="21"/>
      <c r="M166" s="21"/>
      <c r="N166" s="21">
        <v>7</v>
      </c>
      <c r="O166" s="21">
        <f t="shared" ref="O166:O170" si="25">E166*N166</f>
        <v>139.99999999987267</v>
      </c>
      <c r="P166" s="21">
        <f t="shared" ref="P166:P170" si="26">O166</f>
        <v>139.99999999987267</v>
      </c>
      <c r="Q166" s="21">
        <v>0.04</v>
      </c>
      <c r="R166" s="21">
        <f t="shared" ref="R166:R170" si="27">E166*N166*Q166</f>
        <v>5.5999999999949068</v>
      </c>
      <c r="S166" s="94" t="s">
        <v>13</v>
      </c>
      <c r="T166" s="63"/>
      <c r="U166" s="63"/>
    </row>
    <row r="167" spans="1:21" x14ac:dyDescent="0.35">
      <c r="A167" s="22">
        <f t="shared" si="24"/>
        <v>162</v>
      </c>
      <c r="B167" s="23">
        <v>1022.55</v>
      </c>
      <c r="C167" s="23">
        <v>1022.59</v>
      </c>
      <c r="D167" s="61" t="s">
        <v>8</v>
      </c>
      <c r="E167" s="21">
        <f t="shared" si="20"/>
        <v>40.000000000077307</v>
      </c>
      <c r="F167" s="21"/>
      <c r="G167" s="21"/>
      <c r="H167" s="21"/>
      <c r="I167" s="21"/>
      <c r="J167" s="21">
        <v>7</v>
      </c>
      <c r="K167" s="21">
        <f>J167*E167</f>
        <v>280.00000000054115</v>
      </c>
      <c r="L167" s="21">
        <v>0.05</v>
      </c>
      <c r="M167" s="21">
        <f>E167*J167*L167</f>
        <v>14.000000000027057</v>
      </c>
      <c r="N167" s="21">
        <v>7</v>
      </c>
      <c r="O167" s="21">
        <f t="shared" si="25"/>
        <v>280.00000000054115</v>
      </c>
      <c r="P167" s="21">
        <f t="shared" si="26"/>
        <v>280.00000000054115</v>
      </c>
      <c r="Q167" s="21">
        <v>0.04</v>
      </c>
      <c r="R167" s="21">
        <f t="shared" si="27"/>
        <v>11.200000000021646</v>
      </c>
      <c r="S167" s="94" t="s">
        <v>13</v>
      </c>
      <c r="T167" s="63"/>
      <c r="U167" s="63"/>
    </row>
    <row r="168" spans="1:21" x14ac:dyDescent="0.35">
      <c r="A168" s="22">
        <f t="shared" si="24"/>
        <v>163</v>
      </c>
      <c r="B168" s="23">
        <v>1022.59</v>
      </c>
      <c r="C168" s="23">
        <v>1022.6999999999999</v>
      </c>
      <c r="D168" s="61" t="s">
        <v>8</v>
      </c>
      <c r="E168" s="21">
        <f t="shared" si="20"/>
        <v>109.99999999989996</v>
      </c>
      <c r="F168" s="21"/>
      <c r="G168" s="21"/>
      <c r="H168" s="21"/>
      <c r="I168" s="21"/>
      <c r="J168" s="21"/>
      <c r="K168" s="21"/>
      <c r="L168" s="21"/>
      <c r="M168" s="21"/>
      <c r="N168" s="21">
        <v>7</v>
      </c>
      <c r="O168" s="21">
        <f t="shared" si="25"/>
        <v>769.99999999929969</v>
      </c>
      <c r="P168" s="21">
        <f t="shared" si="26"/>
        <v>769.99999999929969</v>
      </c>
      <c r="Q168" s="21">
        <v>0.04</v>
      </c>
      <c r="R168" s="21">
        <f t="shared" si="27"/>
        <v>30.799999999971988</v>
      </c>
      <c r="S168" s="94" t="s">
        <v>13</v>
      </c>
      <c r="T168" s="63"/>
      <c r="U168" s="63"/>
    </row>
    <row r="169" spans="1:21" x14ac:dyDescent="0.35">
      <c r="A169" s="22">
        <f t="shared" si="24"/>
        <v>164</v>
      </c>
      <c r="B169" s="23">
        <v>1038.23</v>
      </c>
      <c r="C169" s="23">
        <v>1038.48</v>
      </c>
      <c r="D169" s="61" t="s">
        <v>8</v>
      </c>
      <c r="E169" s="21">
        <f t="shared" si="20"/>
        <v>250</v>
      </c>
      <c r="F169" s="21"/>
      <c r="G169" s="21"/>
      <c r="H169" s="21"/>
      <c r="I169" s="21"/>
      <c r="J169" s="21"/>
      <c r="K169" s="21"/>
      <c r="L169" s="21"/>
      <c r="M169" s="21"/>
      <c r="N169" s="21">
        <v>2.85</v>
      </c>
      <c r="O169" s="21">
        <f t="shared" si="25"/>
        <v>712.5</v>
      </c>
      <c r="P169" s="21">
        <f t="shared" si="26"/>
        <v>712.5</v>
      </c>
      <c r="Q169" s="21">
        <v>0.04</v>
      </c>
      <c r="R169" s="21">
        <f t="shared" si="27"/>
        <v>28.5</v>
      </c>
      <c r="S169" s="94" t="s">
        <v>13</v>
      </c>
      <c r="T169" s="63"/>
      <c r="U169" s="63"/>
    </row>
    <row r="170" spans="1:21" x14ac:dyDescent="0.35">
      <c r="A170" s="22">
        <f t="shared" si="24"/>
        <v>165</v>
      </c>
      <c r="B170" s="62">
        <v>1047.03</v>
      </c>
      <c r="C170" s="62">
        <v>1047.18</v>
      </c>
      <c r="D170" s="61" t="s">
        <v>8</v>
      </c>
      <c r="E170" s="21">
        <f t="shared" si="20"/>
        <v>150.00000000009095</v>
      </c>
      <c r="F170" s="21"/>
      <c r="G170" s="21"/>
      <c r="H170" s="21"/>
      <c r="I170" s="21"/>
      <c r="J170" s="21"/>
      <c r="K170" s="21"/>
      <c r="L170" s="21"/>
      <c r="M170" s="21"/>
      <c r="N170" s="21">
        <v>3</v>
      </c>
      <c r="O170" s="21">
        <f t="shared" si="25"/>
        <v>450.00000000027285</v>
      </c>
      <c r="P170" s="21">
        <f t="shared" si="26"/>
        <v>450.00000000027285</v>
      </c>
      <c r="Q170" s="21">
        <v>0.04</v>
      </c>
      <c r="R170" s="21">
        <f t="shared" si="27"/>
        <v>18.000000000010914</v>
      </c>
      <c r="S170" s="94" t="s">
        <v>13</v>
      </c>
      <c r="T170" s="63"/>
      <c r="U170" s="63"/>
    </row>
    <row r="171" spans="1:21" x14ac:dyDescent="0.35">
      <c r="A171" s="5"/>
      <c r="B171" s="105" t="s">
        <v>69</v>
      </c>
      <c r="C171" s="106"/>
      <c r="D171" s="106"/>
      <c r="E171" s="107"/>
      <c r="F171" s="6"/>
      <c r="G171" s="6">
        <f>SUM(G6:G170)</f>
        <v>11881.099999999395</v>
      </c>
      <c r="H171" s="6"/>
      <c r="I171" s="6">
        <f>SUM(I6:I170)</f>
        <v>1782.164999999909</v>
      </c>
      <c r="J171" s="6"/>
      <c r="K171" s="6">
        <f>SUM(K6:K170)</f>
        <v>23889.899999997931</v>
      </c>
      <c r="L171" s="6"/>
      <c r="M171" s="6">
        <f>SUM(M6:M170)</f>
        <v>1194.4949999998962</v>
      </c>
      <c r="N171" s="6"/>
      <c r="O171" s="6">
        <f>SUM(O6:O170)</f>
        <v>59645.399999993941</v>
      </c>
      <c r="P171" s="6">
        <f>SUM(P6:P170)</f>
        <v>59645.399999993941</v>
      </c>
      <c r="Q171" s="6"/>
      <c r="R171" s="6">
        <f>SUM(R6:R170)</f>
        <v>2385.8159999997583</v>
      </c>
      <c r="S171" s="7"/>
    </row>
  </sheetData>
  <autoFilter ref="A5:KXX171" xr:uid="{812A30A8-8A01-48AC-A61B-81E7FC9818AC}"/>
  <sortState xmlns:xlrd2="http://schemas.microsoft.com/office/spreadsheetml/2017/richdata2" ref="B6:S170">
    <sortCondition ref="D6:D170"/>
    <sortCondition ref="B6:B170"/>
  </sortState>
  <mergeCells count="3036">
    <mergeCell ref="A1:S1"/>
    <mergeCell ref="A2:S2"/>
    <mergeCell ref="A3:A4"/>
    <mergeCell ref="B3:C3"/>
    <mergeCell ref="D3:D4"/>
    <mergeCell ref="S3:S4"/>
    <mergeCell ref="BF73:BF79"/>
    <mergeCell ref="BG73:BG79"/>
    <mergeCell ref="BH73:BH79"/>
    <mergeCell ref="BN73:BN79"/>
    <mergeCell ref="BO73:BO79"/>
    <mergeCell ref="AQ73:AQ79"/>
    <mergeCell ref="AR73:AR79"/>
    <mergeCell ref="AX73:AX79"/>
    <mergeCell ref="AY73:AY79"/>
    <mergeCell ref="AZ73:AZ79"/>
    <mergeCell ref="AB73:AB79"/>
    <mergeCell ref="AH73:AH79"/>
    <mergeCell ref="AI73:AI79"/>
    <mergeCell ref="AJ73:AJ79"/>
    <mergeCell ref="AP73:AP79"/>
    <mergeCell ref="Z73:Z79"/>
    <mergeCell ref="AA73:AA79"/>
    <mergeCell ref="DD73:DD79"/>
    <mergeCell ref="DJ73:DJ79"/>
    <mergeCell ref="DK73:DK79"/>
    <mergeCell ref="DL73:DL79"/>
    <mergeCell ref="DR73:DR79"/>
    <mergeCell ref="CT73:CT79"/>
    <mergeCell ref="CU73:CU79"/>
    <mergeCell ref="CV73:CV79"/>
    <mergeCell ref="DB73:DB79"/>
    <mergeCell ref="DC73:DC79"/>
    <mergeCell ref="CE73:CE79"/>
    <mergeCell ref="CF73:CF79"/>
    <mergeCell ref="CL73:CL79"/>
    <mergeCell ref="CM73:CM79"/>
    <mergeCell ref="CN73:CN79"/>
    <mergeCell ref="BP73:BP79"/>
    <mergeCell ref="BV73:BV79"/>
    <mergeCell ref="BW73:BW79"/>
    <mergeCell ref="BX73:BX79"/>
    <mergeCell ref="CD73:CD79"/>
    <mergeCell ref="FG73:FG79"/>
    <mergeCell ref="FH73:FH79"/>
    <mergeCell ref="FN73:FN79"/>
    <mergeCell ref="FO73:FO79"/>
    <mergeCell ref="FP73:FP79"/>
    <mergeCell ref="ER73:ER79"/>
    <mergeCell ref="EX73:EX79"/>
    <mergeCell ref="EY73:EY79"/>
    <mergeCell ref="EZ73:EZ79"/>
    <mergeCell ref="FF73:FF79"/>
    <mergeCell ref="EH73:EH79"/>
    <mergeCell ref="EI73:EI79"/>
    <mergeCell ref="EJ73:EJ79"/>
    <mergeCell ref="EP73:EP79"/>
    <mergeCell ref="EQ73:EQ79"/>
    <mergeCell ref="DS73:DS79"/>
    <mergeCell ref="DT73:DT79"/>
    <mergeCell ref="DZ73:DZ79"/>
    <mergeCell ref="EA73:EA79"/>
    <mergeCell ref="EB73:EB79"/>
    <mergeCell ref="HJ73:HJ79"/>
    <mergeCell ref="HK73:HK79"/>
    <mergeCell ref="HL73:HL79"/>
    <mergeCell ref="HR73:HR79"/>
    <mergeCell ref="HS73:HS79"/>
    <mergeCell ref="GU73:GU79"/>
    <mergeCell ref="GV73:GV79"/>
    <mergeCell ref="HB73:HB79"/>
    <mergeCell ref="HC73:HC79"/>
    <mergeCell ref="HD73:HD79"/>
    <mergeCell ref="GF73:GF79"/>
    <mergeCell ref="GL73:GL79"/>
    <mergeCell ref="GM73:GM79"/>
    <mergeCell ref="GN73:GN79"/>
    <mergeCell ref="GT73:GT79"/>
    <mergeCell ref="FV73:FV79"/>
    <mergeCell ref="FW73:FW79"/>
    <mergeCell ref="FX73:FX79"/>
    <mergeCell ref="GD73:GD79"/>
    <mergeCell ref="GE73:GE79"/>
    <mergeCell ref="JH73:JH79"/>
    <mergeCell ref="JN73:JN79"/>
    <mergeCell ref="JO73:JO79"/>
    <mergeCell ref="JP73:JP79"/>
    <mergeCell ref="JV73:JV79"/>
    <mergeCell ref="IX73:IX79"/>
    <mergeCell ref="IY73:IY79"/>
    <mergeCell ref="IZ73:IZ79"/>
    <mergeCell ref="JF73:JF79"/>
    <mergeCell ref="JG73:JG79"/>
    <mergeCell ref="II73:II79"/>
    <mergeCell ref="IJ73:IJ79"/>
    <mergeCell ref="IP73:IP79"/>
    <mergeCell ref="IQ73:IQ79"/>
    <mergeCell ref="IR73:IR79"/>
    <mergeCell ref="HT73:HT79"/>
    <mergeCell ref="HZ73:HZ79"/>
    <mergeCell ref="IA73:IA79"/>
    <mergeCell ref="IB73:IB79"/>
    <mergeCell ref="IH73:IH79"/>
    <mergeCell ref="LK73:LK79"/>
    <mergeCell ref="LL73:LL79"/>
    <mergeCell ref="LR73:LR79"/>
    <mergeCell ref="LS73:LS79"/>
    <mergeCell ref="LT73:LT79"/>
    <mergeCell ref="KV73:KV79"/>
    <mergeCell ref="LB73:LB79"/>
    <mergeCell ref="LC73:LC79"/>
    <mergeCell ref="LD73:LD79"/>
    <mergeCell ref="LJ73:LJ79"/>
    <mergeCell ref="KL73:KL79"/>
    <mergeCell ref="KM73:KM79"/>
    <mergeCell ref="KN73:KN79"/>
    <mergeCell ref="KT73:KT79"/>
    <mergeCell ref="KU73:KU79"/>
    <mergeCell ref="JW73:JW79"/>
    <mergeCell ref="JX73:JX79"/>
    <mergeCell ref="KD73:KD79"/>
    <mergeCell ref="KE73:KE79"/>
    <mergeCell ref="KF73:KF79"/>
    <mergeCell ref="NN73:NN79"/>
    <mergeCell ref="NO73:NO79"/>
    <mergeCell ref="NP73:NP79"/>
    <mergeCell ref="NV73:NV79"/>
    <mergeCell ref="NW73:NW79"/>
    <mergeCell ref="MY73:MY79"/>
    <mergeCell ref="MZ73:MZ79"/>
    <mergeCell ref="NF73:NF79"/>
    <mergeCell ref="NG73:NG79"/>
    <mergeCell ref="NH73:NH79"/>
    <mergeCell ref="MJ73:MJ79"/>
    <mergeCell ref="MP73:MP79"/>
    <mergeCell ref="MQ73:MQ79"/>
    <mergeCell ref="MR73:MR79"/>
    <mergeCell ref="MX73:MX79"/>
    <mergeCell ref="LZ73:LZ79"/>
    <mergeCell ref="MA73:MA79"/>
    <mergeCell ref="MB73:MB79"/>
    <mergeCell ref="MH73:MH79"/>
    <mergeCell ref="MI73:MI79"/>
    <mergeCell ref="PL73:PL79"/>
    <mergeCell ref="PR73:PR79"/>
    <mergeCell ref="PS73:PS79"/>
    <mergeCell ref="PT73:PT79"/>
    <mergeCell ref="PZ73:PZ79"/>
    <mergeCell ref="PB73:PB79"/>
    <mergeCell ref="PC73:PC79"/>
    <mergeCell ref="PD73:PD79"/>
    <mergeCell ref="PJ73:PJ79"/>
    <mergeCell ref="PK73:PK79"/>
    <mergeCell ref="OM73:OM79"/>
    <mergeCell ref="ON73:ON79"/>
    <mergeCell ref="OT73:OT79"/>
    <mergeCell ref="OU73:OU79"/>
    <mergeCell ref="OV73:OV79"/>
    <mergeCell ref="NX73:NX79"/>
    <mergeCell ref="OD73:OD79"/>
    <mergeCell ref="OE73:OE79"/>
    <mergeCell ref="OF73:OF79"/>
    <mergeCell ref="OL73:OL79"/>
    <mergeCell ref="RO73:RO79"/>
    <mergeCell ref="RP73:RP79"/>
    <mergeCell ref="RV73:RV79"/>
    <mergeCell ref="RW73:RW79"/>
    <mergeCell ref="RX73:RX79"/>
    <mergeCell ref="QZ73:QZ79"/>
    <mergeCell ref="RF73:RF79"/>
    <mergeCell ref="RG73:RG79"/>
    <mergeCell ref="RH73:RH79"/>
    <mergeCell ref="RN73:RN79"/>
    <mergeCell ref="QP73:QP79"/>
    <mergeCell ref="QQ73:QQ79"/>
    <mergeCell ref="QR73:QR79"/>
    <mergeCell ref="QX73:QX79"/>
    <mergeCell ref="QY73:QY79"/>
    <mergeCell ref="QA73:QA79"/>
    <mergeCell ref="QB73:QB79"/>
    <mergeCell ref="QH73:QH79"/>
    <mergeCell ref="QI73:QI79"/>
    <mergeCell ref="QJ73:QJ79"/>
    <mergeCell ref="TR73:TR79"/>
    <mergeCell ref="TS73:TS79"/>
    <mergeCell ref="TT73:TT79"/>
    <mergeCell ref="TZ73:TZ79"/>
    <mergeCell ref="UA73:UA79"/>
    <mergeCell ref="TC73:TC79"/>
    <mergeCell ref="TD73:TD79"/>
    <mergeCell ref="TJ73:TJ79"/>
    <mergeCell ref="TK73:TK79"/>
    <mergeCell ref="TL73:TL79"/>
    <mergeCell ref="SN73:SN79"/>
    <mergeCell ref="ST73:ST79"/>
    <mergeCell ref="SU73:SU79"/>
    <mergeCell ref="SV73:SV79"/>
    <mergeCell ref="TB73:TB79"/>
    <mergeCell ref="SD73:SD79"/>
    <mergeCell ref="SE73:SE79"/>
    <mergeCell ref="SF73:SF79"/>
    <mergeCell ref="SL73:SL79"/>
    <mergeCell ref="SM73:SM79"/>
    <mergeCell ref="VP73:VP79"/>
    <mergeCell ref="VV73:VV79"/>
    <mergeCell ref="VW73:VW79"/>
    <mergeCell ref="VX73:VX79"/>
    <mergeCell ref="WD73:WD79"/>
    <mergeCell ref="VF73:VF79"/>
    <mergeCell ref="VG73:VG79"/>
    <mergeCell ref="VH73:VH79"/>
    <mergeCell ref="VN73:VN79"/>
    <mergeCell ref="VO73:VO79"/>
    <mergeCell ref="UQ73:UQ79"/>
    <mergeCell ref="UR73:UR79"/>
    <mergeCell ref="UX73:UX79"/>
    <mergeCell ref="UY73:UY79"/>
    <mergeCell ref="UZ73:UZ79"/>
    <mergeCell ref="UB73:UB79"/>
    <mergeCell ref="UH73:UH79"/>
    <mergeCell ref="UI73:UI79"/>
    <mergeCell ref="UJ73:UJ79"/>
    <mergeCell ref="UP73:UP79"/>
    <mergeCell ref="XS73:XS79"/>
    <mergeCell ref="XT73:XT79"/>
    <mergeCell ref="XZ73:XZ79"/>
    <mergeCell ref="YA73:YA79"/>
    <mergeCell ref="YB73:YB79"/>
    <mergeCell ref="XD73:XD79"/>
    <mergeCell ref="XJ73:XJ79"/>
    <mergeCell ref="XK73:XK79"/>
    <mergeCell ref="XL73:XL79"/>
    <mergeCell ref="XR73:XR79"/>
    <mergeCell ref="WT73:WT79"/>
    <mergeCell ref="WU73:WU79"/>
    <mergeCell ref="WV73:WV79"/>
    <mergeCell ref="XB73:XB79"/>
    <mergeCell ref="XC73:XC79"/>
    <mergeCell ref="WE73:WE79"/>
    <mergeCell ref="WF73:WF79"/>
    <mergeCell ref="WL73:WL79"/>
    <mergeCell ref="WM73:WM79"/>
    <mergeCell ref="WN73:WN79"/>
    <mergeCell ref="ZV73:ZV79"/>
    <mergeCell ref="ZW73:ZW79"/>
    <mergeCell ref="ZX73:ZX79"/>
    <mergeCell ref="AAD73:AAD79"/>
    <mergeCell ref="AAE73:AAE79"/>
    <mergeCell ref="ZG73:ZG79"/>
    <mergeCell ref="ZH73:ZH79"/>
    <mergeCell ref="ZN73:ZN79"/>
    <mergeCell ref="ZO73:ZO79"/>
    <mergeCell ref="ZP73:ZP79"/>
    <mergeCell ref="YR73:YR79"/>
    <mergeCell ref="YX73:YX79"/>
    <mergeCell ref="YY73:YY79"/>
    <mergeCell ref="YZ73:YZ79"/>
    <mergeCell ref="ZF73:ZF79"/>
    <mergeCell ref="YH73:YH79"/>
    <mergeCell ref="YI73:YI79"/>
    <mergeCell ref="YJ73:YJ79"/>
    <mergeCell ref="YP73:YP79"/>
    <mergeCell ref="YQ73:YQ79"/>
    <mergeCell ref="ABT73:ABT79"/>
    <mergeCell ref="ABZ73:ABZ79"/>
    <mergeCell ref="ACA73:ACA79"/>
    <mergeCell ref="ACB73:ACB79"/>
    <mergeCell ref="ACH73:ACH79"/>
    <mergeCell ref="ABJ73:ABJ79"/>
    <mergeCell ref="ABK73:ABK79"/>
    <mergeCell ref="ABL73:ABL79"/>
    <mergeCell ref="ABR73:ABR79"/>
    <mergeCell ref="ABS73:ABS79"/>
    <mergeCell ref="AAU73:AAU79"/>
    <mergeCell ref="AAV73:AAV79"/>
    <mergeCell ref="ABB73:ABB79"/>
    <mergeCell ref="ABC73:ABC79"/>
    <mergeCell ref="ABD73:ABD79"/>
    <mergeCell ref="AAF73:AAF79"/>
    <mergeCell ref="AAL73:AAL79"/>
    <mergeCell ref="AAM73:AAM79"/>
    <mergeCell ref="AAN73:AAN79"/>
    <mergeCell ref="AAT73:AAT79"/>
    <mergeCell ref="ADW73:ADW79"/>
    <mergeCell ref="ADX73:ADX79"/>
    <mergeCell ref="AED73:AED79"/>
    <mergeCell ref="AEE73:AEE79"/>
    <mergeCell ref="AEF73:AEF79"/>
    <mergeCell ref="ADH73:ADH79"/>
    <mergeCell ref="ADN73:ADN79"/>
    <mergeCell ref="ADO73:ADO79"/>
    <mergeCell ref="ADP73:ADP79"/>
    <mergeCell ref="ADV73:ADV79"/>
    <mergeCell ref="ACX73:ACX79"/>
    <mergeCell ref="ACY73:ACY79"/>
    <mergeCell ref="ACZ73:ACZ79"/>
    <mergeCell ref="ADF73:ADF79"/>
    <mergeCell ref="ADG73:ADG79"/>
    <mergeCell ref="ACI73:ACI79"/>
    <mergeCell ref="ACJ73:ACJ79"/>
    <mergeCell ref="ACP73:ACP79"/>
    <mergeCell ref="ACQ73:ACQ79"/>
    <mergeCell ref="ACR73:ACR79"/>
    <mergeCell ref="AFZ73:AFZ79"/>
    <mergeCell ref="AGA73:AGA79"/>
    <mergeCell ref="AGB73:AGB79"/>
    <mergeCell ref="AGH73:AGH79"/>
    <mergeCell ref="AGI73:AGI79"/>
    <mergeCell ref="AFK73:AFK79"/>
    <mergeCell ref="AFL73:AFL79"/>
    <mergeCell ref="AFR73:AFR79"/>
    <mergeCell ref="AFS73:AFS79"/>
    <mergeCell ref="AFT73:AFT79"/>
    <mergeCell ref="AEV73:AEV79"/>
    <mergeCell ref="AFB73:AFB79"/>
    <mergeCell ref="AFC73:AFC79"/>
    <mergeCell ref="AFD73:AFD79"/>
    <mergeCell ref="AFJ73:AFJ79"/>
    <mergeCell ref="AEL73:AEL79"/>
    <mergeCell ref="AEM73:AEM79"/>
    <mergeCell ref="AEN73:AEN79"/>
    <mergeCell ref="AET73:AET79"/>
    <mergeCell ref="AEU73:AEU79"/>
    <mergeCell ref="AHX73:AHX79"/>
    <mergeCell ref="AID73:AID79"/>
    <mergeCell ref="AIE73:AIE79"/>
    <mergeCell ref="AIF73:AIF79"/>
    <mergeCell ref="AIL73:AIL79"/>
    <mergeCell ref="AHN73:AHN79"/>
    <mergeCell ref="AHO73:AHO79"/>
    <mergeCell ref="AHP73:AHP79"/>
    <mergeCell ref="AHV73:AHV79"/>
    <mergeCell ref="AHW73:AHW79"/>
    <mergeCell ref="AGY73:AGY79"/>
    <mergeCell ref="AGZ73:AGZ79"/>
    <mergeCell ref="AHF73:AHF79"/>
    <mergeCell ref="AHG73:AHG79"/>
    <mergeCell ref="AHH73:AHH79"/>
    <mergeCell ref="AGJ73:AGJ79"/>
    <mergeCell ref="AGP73:AGP79"/>
    <mergeCell ref="AGQ73:AGQ79"/>
    <mergeCell ref="AGR73:AGR79"/>
    <mergeCell ref="AGX73:AGX79"/>
    <mergeCell ref="AKA73:AKA79"/>
    <mergeCell ref="AKB73:AKB79"/>
    <mergeCell ref="AKH73:AKH79"/>
    <mergeCell ref="AKI73:AKI79"/>
    <mergeCell ref="AKJ73:AKJ79"/>
    <mergeCell ref="AJL73:AJL79"/>
    <mergeCell ref="AJR73:AJR79"/>
    <mergeCell ref="AJS73:AJS79"/>
    <mergeCell ref="AJT73:AJT79"/>
    <mergeCell ref="AJZ73:AJZ79"/>
    <mergeCell ref="AJB73:AJB79"/>
    <mergeCell ref="AJC73:AJC79"/>
    <mergeCell ref="AJD73:AJD79"/>
    <mergeCell ref="AJJ73:AJJ79"/>
    <mergeCell ref="AJK73:AJK79"/>
    <mergeCell ref="AIM73:AIM79"/>
    <mergeCell ref="AIN73:AIN79"/>
    <mergeCell ref="AIT73:AIT79"/>
    <mergeCell ref="AIU73:AIU79"/>
    <mergeCell ref="AIV73:AIV79"/>
    <mergeCell ref="AMD73:AMD79"/>
    <mergeCell ref="AME73:AME79"/>
    <mergeCell ref="AMF73:AMF79"/>
    <mergeCell ref="AML73:AML79"/>
    <mergeCell ref="AMM73:AMM79"/>
    <mergeCell ref="ALO73:ALO79"/>
    <mergeCell ref="ALP73:ALP79"/>
    <mergeCell ref="ALV73:ALV79"/>
    <mergeCell ref="ALW73:ALW79"/>
    <mergeCell ref="ALX73:ALX79"/>
    <mergeCell ref="AKZ73:AKZ79"/>
    <mergeCell ref="ALF73:ALF79"/>
    <mergeCell ref="ALG73:ALG79"/>
    <mergeCell ref="ALH73:ALH79"/>
    <mergeCell ref="ALN73:ALN79"/>
    <mergeCell ref="AKP73:AKP79"/>
    <mergeCell ref="AKQ73:AKQ79"/>
    <mergeCell ref="AKR73:AKR79"/>
    <mergeCell ref="AKX73:AKX79"/>
    <mergeCell ref="AKY73:AKY79"/>
    <mergeCell ref="AOB73:AOB79"/>
    <mergeCell ref="AOH73:AOH79"/>
    <mergeCell ref="AOI73:AOI79"/>
    <mergeCell ref="AOJ73:AOJ79"/>
    <mergeCell ref="AOP73:AOP79"/>
    <mergeCell ref="ANR73:ANR79"/>
    <mergeCell ref="ANS73:ANS79"/>
    <mergeCell ref="ANT73:ANT79"/>
    <mergeCell ref="ANZ73:ANZ79"/>
    <mergeCell ref="AOA73:AOA79"/>
    <mergeCell ref="ANC73:ANC79"/>
    <mergeCell ref="AND73:AND79"/>
    <mergeCell ref="ANJ73:ANJ79"/>
    <mergeCell ref="ANK73:ANK79"/>
    <mergeCell ref="ANL73:ANL79"/>
    <mergeCell ref="AMN73:AMN79"/>
    <mergeCell ref="AMT73:AMT79"/>
    <mergeCell ref="AMU73:AMU79"/>
    <mergeCell ref="AMV73:AMV79"/>
    <mergeCell ref="ANB73:ANB79"/>
    <mergeCell ref="AQE73:AQE79"/>
    <mergeCell ref="AQF73:AQF79"/>
    <mergeCell ref="AQL73:AQL79"/>
    <mergeCell ref="AQM73:AQM79"/>
    <mergeCell ref="AQN73:AQN79"/>
    <mergeCell ref="APP73:APP79"/>
    <mergeCell ref="APV73:APV79"/>
    <mergeCell ref="APW73:APW79"/>
    <mergeCell ref="APX73:APX79"/>
    <mergeCell ref="AQD73:AQD79"/>
    <mergeCell ref="APF73:APF79"/>
    <mergeCell ref="APG73:APG79"/>
    <mergeCell ref="APH73:APH79"/>
    <mergeCell ref="APN73:APN79"/>
    <mergeCell ref="APO73:APO79"/>
    <mergeCell ref="AOQ73:AOQ79"/>
    <mergeCell ref="AOR73:AOR79"/>
    <mergeCell ref="AOX73:AOX79"/>
    <mergeCell ref="AOY73:AOY79"/>
    <mergeCell ref="AOZ73:AOZ79"/>
    <mergeCell ref="ASH73:ASH79"/>
    <mergeCell ref="ASI73:ASI79"/>
    <mergeCell ref="ASJ73:ASJ79"/>
    <mergeCell ref="ASP73:ASP79"/>
    <mergeCell ref="ASQ73:ASQ79"/>
    <mergeCell ref="ARS73:ARS79"/>
    <mergeCell ref="ART73:ART79"/>
    <mergeCell ref="ARZ73:ARZ79"/>
    <mergeCell ref="ASA73:ASA79"/>
    <mergeCell ref="ASB73:ASB79"/>
    <mergeCell ref="ARD73:ARD79"/>
    <mergeCell ref="ARJ73:ARJ79"/>
    <mergeCell ref="ARK73:ARK79"/>
    <mergeCell ref="ARL73:ARL79"/>
    <mergeCell ref="ARR73:ARR79"/>
    <mergeCell ref="AQT73:AQT79"/>
    <mergeCell ref="AQU73:AQU79"/>
    <mergeCell ref="AQV73:AQV79"/>
    <mergeCell ref="ARB73:ARB79"/>
    <mergeCell ref="ARC73:ARC79"/>
    <mergeCell ref="AUF73:AUF79"/>
    <mergeCell ref="AUL73:AUL79"/>
    <mergeCell ref="AUM73:AUM79"/>
    <mergeCell ref="AUN73:AUN79"/>
    <mergeCell ref="AUT73:AUT79"/>
    <mergeCell ref="ATV73:ATV79"/>
    <mergeCell ref="ATW73:ATW79"/>
    <mergeCell ref="ATX73:ATX79"/>
    <mergeCell ref="AUD73:AUD79"/>
    <mergeCell ref="AUE73:AUE79"/>
    <mergeCell ref="ATG73:ATG79"/>
    <mergeCell ref="ATH73:ATH79"/>
    <mergeCell ref="ATN73:ATN79"/>
    <mergeCell ref="ATO73:ATO79"/>
    <mergeCell ref="ATP73:ATP79"/>
    <mergeCell ref="ASR73:ASR79"/>
    <mergeCell ref="ASX73:ASX79"/>
    <mergeCell ref="ASY73:ASY79"/>
    <mergeCell ref="ASZ73:ASZ79"/>
    <mergeCell ref="ATF73:ATF79"/>
    <mergeCell ref="AWI73:AWI79"/>
    <mergeCell ref="AWJ73:AWJ79"/>
    <mergeCell ref="AWP73:AWP79"/>
    <mergeCell ref="AWQ73:AWQ79"/>
    <mergeCell ref="AWR73:AWR79"/>
    <mergeCell ref="AVT73:AVT79"/>
    <mergeCell ref="AVZ73:AVZ79"/>
    <mergeCell ref="AWA73:AWA79"/>
    <mergeCell ref="AWB73:AWB79"/>
    <mergeCell ref="AWH73:AWH79"/>
    <mergeCell ref="AVJ73:AVJ79"/>
    <mergeCell ref="AVK73:AVK79"/>
    <mergeCell ref="AVL73:AVL79"/>
    <mergeCell ref="AVR73:AVR79"/>
    <mergeCell ref="AVS73:AVS79"/>
    <mergeCell ref="AUU73:AUU79"/>
    <mergeCell ref="AUV73:AUV79"/>
    <mergeCell ref="AVB73:AVB79"/>
    <mergeCell ref="AVC73:AVC79"/>
    <mergeCell ref="AVD73:AVD79"/>
    <mergeCell ref="AYL73:AYL79"/>
    <mergeCell ref="AYM73:AYM79"/>
    <mergeCell ref="AYN73:AYN79"/>
    <mergeCell ref="AYT73:AYT79"/>
    <mergeCell ref="AYU73:AYU79"/>
    <mergeCell ref="AXW73:AXW79"/>
    <mergeCell ref="AXX73:AXX79"/>
    <mergeCell ref="AYD73:AYD79"/>
    <mergeCell ref="AYE73:AYE79"/>
    <mergeCell ref="AYF73:AYF79"/>
    <mergeCell ref="AXH73:AXH79"/>
    <mergeCell ref="AXN73:AXN79"/>
    <mergeCell ref="AXO73:AXO79"/>
    <mergeCell ref="AXP73:AXP79"/>
    <mergeCell ref="AXV73:AXV79"/>
    <mergeCell ref="AWX73:AWX79"/>
    <mergeCell ref="AWY73:AWY79"/>
    <mergeCell ref="AWZ73:AWZ79"/>
    <mergeCell ref="AXF73:AXF79"/>
    <mergeCell ref="AXG73:AXG79"/>
    <mergeCell ref="BAJ73:BAJ79"/>
    <mergeCell ref="BAP73:BAP79"/>
    <mergeCell ref="BAQ73:BAQ79"/>
    <mergeCell ref="BAR73:BAR79"/>
    <mergeCell ref="BAX73:BAX79"/>
    <mergeCell ref="AZZ73:AZZ79"/>
    <mergeCell ref="BAA73:BAA79"/>
    <mergeCell ref="BAB73:BAB79"/>
    <mergeCell ref="BAH73:BAH79"/>
    <mergeCell ref="BAI73:BAI79"/>
    <mergeCell ref="AZK73:AZK79"/>
    <mergeCell ref="AZL73:AZL79"/>
    <mergeCell ref="AZR73:AZR79"/>
    <mergeCell ref="AZS73:AZS79"/>
    <mergeCell ref="AZT73:AZT79"/>
    <mergeCell ref="AYV73:AYV79"/>
    <mergeCell ref="AZB73:AZB79"/>
    <mergeCell ref="AZC73:AZC79"/>
    <mergeCell ref="AZD73:AZD79"/>
    <mergeCell ref="AZJ73:AZJ79"/>
    <mergeCell ref="BCM73:BCM79"/>
    <mergeCell ref="BCN73:BCN79"/>
    <mergeCell ref="BCT73:BCT79"/>
    <mergeCell ref="BCU73:BCU79"/>
    <mergeCell ref="BCV73:BCV79"/>
    <mergeCell ref="BBX73:BBX79"/>
    <mergeCell ref="BCD73:BCD79"/>
    <mergeCell ref="BCE73:BCE79"/>
    <mergeCell ref="BCF73:BCF79"/>
    <mergeCell ref="BCL73:BCL79"/>
    <mergeCell ref="BBN73:BBN79"/>
    <mergeCell ref="BBO73:BBO79"/>
    <mergeCell ref="BBP73:BBP79"/>
    <mergeCell ref="BBV73:BBV79"/>
    <mergeCell ref="BBW73:BBW79"/>
    <mergeCell ref="BAY73:BAY79"/>
    <mergeCell ref="BAZ73:BAZ79"/>
    <mergeCell ref="BBF73:BBF79"/>
    <mergeCell ref="BBG73:BBG79"/>
    <mergeCell ref="BBH73:BBH79"/>
    <mergeCell ref="BEP73:BEP79"/>
    <mergeCell ref="BEQ73:BEQ79"/>
    <mergeCell ref="BER73:BER79"/>
    <mergeCell ref="BEX73:BEX79"/>
    <mergeCell ref="BEY73:BEY79"/>
    <mergeCell ref="BEA73:BEA79"/>
    <mergeCell ref="BEB73:BEB79"/>
    <mergeCell ref="BEH73:BEH79"/>
    <mergeCell ref="BEI73:BEI79"/>
    <mergeCell ref="BEJ73:BEJ79"/>
    <mergeCell ref="BDL73:BDL79"/>
    <mergeCell ref="BDR73:BDR79"/>
    <mergeCell ref="BDS73:BDS79"/>
    <mergeCell ref="BDT73:BDT79"/>
    <mergeCell ref="BDZ73:BDZ79"/>
    <mergeCell ref="BDB73:BDB79"/>
    <mergeCell ref="BDC73:BDC79"/>
    <mergeCell ref="BDD73:BDD79"/>
    <mergeCell ref="BDJ73:BDJ79"/>
    <mergeCell ref="BDK73:BDK79"/>
    <mergeCell ref="BGN73:BGN79"/>
    <mergeCell ref="BGT73:BGT79"/>
    <mergeCell ref="BGU73:BGU79"/>
    <mergeCell ref="BGV73:BGV79"/>
    <mergeCell ref="BHB73:BHB79"/>
    <mergeCell ref="BGD73:BGD79"/>
    <mergeCell ref="BGE73:BGE79"/>
    <mergeCell ref="BGF73:BGF79"/>
    <mergeCell ref="BGL73:BGL79"/>
    <mergeCell ref="BGM73:BGM79"/>
    <mergeCell ref="BFO73:BFO79"/>
    <mergeCell ref="BFP73:BFP79"/>
    <mergeCell ref="BFV73:BFV79"/>
    <mergeCell ref="BFW73:BFW79"/>
    <mergeCell ref="BFX73:BFX79"/>
    <mergeCell ref="BEZ73:BEZ79"/>
    <mergeCell ref="BFF73:BFF79"/>
    <mergeCell ref="BFG73:BFG79"/>
    <mergeCell ref="BFH73:BFH79"/>
    <mergeCell ref="BFN73:BFN79"/>
    <mergeCell ref="BIQ73:BIQ79"/>
    <mergeCell ref="BIR73:BIR79"/>
    <mergeCell ref="BIX73:BIX79"/>
    <mergeCell ref="BIY73:BIY79"/>
    <mergeCell ref="BIZ73:BIZ79"/>
    <mergeCell ref="BIB73:BIB79"/>
    <mergeCell ref="BIH73:BIH79"/>
    <mergeCell ref="BII73:BII79"/>
    <mergeCell ref="BIJ73:BIJ79"/>
    <mergeCell ref="BIP73:BIP79"/>
    <mergeCell ref="BHR73:BHR79"/>
    <mergeCell ref="BHS73:BHS79"/>
    <mergeCell ref="BHT73:BHT79"/>
    <mergeCell ref="BHZ73:BHZ79"/>
    <mergeCell ref="BIA73:BIA79"/>
    <mergeCell ref="BHC73:BHC79"/>
    <mergeCell ref="BHD73:BHD79"/>
    <mergeCell ref="BHJ73:BHJ79"/>
    <mergeCell ref="BHK73:BHK79"/>
    <mergeCell ref="BHL73:BHL79"/>
    <mergeCell ref="BKT73:BKT79"/>
    <mergeCell ref="BKU73:BKU79"/>
    <mergeCell ref="BKV73:BKV79"/>
    <mergeCell ref="BLB73:BLB79"/>
    <mergeCell ref="BLC73:BLC79"/>
    <mergeCell ref="BKE73:BKE79"/>
    <mergeCell ref="BKF73:BKF79"/>
    <mergeCell ref="BKL73:BKL79"/>
    <mergeCell ref="BKM73:BKM79"/>
    <mergeCell ref="BKN73:BKN79"/>
    <mergeCell ref="BJP73:BJP79"/>
    <mergeCell ref="BJV73:BJV79"/>
    <mergeCell ref="BJW73:BJW79"/>
    <mergeCell ref="BJX73:BJX79"/>
    <mergeCell ref="BKD73:BKD79"/>
    <mergeCell ref="BJF73:BJF79"/>
    <mergeCell ref="BJG73:BJG79"/>
    <mergeCell ref="BJH73:BJH79"/>
    <mergeCell ref="BJN73:BJN79"/>
    <mergeCell ref="BJO73:BJO79"/>
    <mergeCell ref="BMR73:BMR79"/>
    <mergeCell ref="BMX73:BMX79"/>
    <mergeCell ref="BMY73:BMY79"/>
    <mergeCell ref="BMZ73:BMZ79"/>
    <mergeCell ref="BNF73:BNF79"/>
    <mergeCell ref="BMH73:BMH79"/>
    <mergeCell ref="BMI73:BMI79"/>
    <mergeCell ref="BMJ73:BMJ79"/>
    <mergeCell ref="BMP73:BMP79"/>
    <mergeCell ref="BMQ73:BMQ79"/>
    <mergeCell ref="BLS73:BLS79"/>
    <mergeCell ref="BLT73:BLT79"/>
    <mergeCell ref="BLZ73:BLZ79"/>
    <mergeCell ref="BMA73:BMA79"/>
    <mergeCell ref="BMB73:BMB79"/>
    <mergeCell ref="BLD73:BLD79"/>
    <mergeCell ref="BLJ73:BLJ79"/>
    <mergeCell ref="BLK73:BLK79"/>
    <mergeCell ref="BLL73:BLL79"/>
    <mergeCell ref="BLR73:BLR79"/>
    <mergeCell ref="BOU73:BOU79"/>
    <mergeCell ref="BOV73:BOV79"/>
    <mergeCell ref="BPB73:BPB79"/>
    <mergeCell ref="BPC73:BPC79"/>
    <mergeCell ref="BPD73:BPD79"/>
    <mergeCell ref="BOF73:BOF79"/>
    <mergeCell ref="BOL73:BOL79"/>
    <mergeCell ref="BOM73:BOM79"/>
    <mergeCell ref="BON73:BON79"/>
    <mergeCell ref="BOT73:BOT79"/>
    <mergeCell ref="BNV73:BNV79"/>
    <mergeCell ref="BNW73:BNW79"/>
    <mergeCell ref="BNX73:BNX79"/>
    <mergeCell ref="BOD73:BOD79"/>
    <mergeCell ref="BOE73:BOE79"/>
    <mergeCell ref="BNG73:BNG79"/>
    <mergeCell ref="BNH73:BNH79"/>
    <mergeCell ref="BNN73:BNN79"/>
    <mergeCell ref="BNO73:BNO79"/>
    <mergeCell ref="BNP73:BNP79"/>
    <mergeCell ref="BQX73:BQX79"/>
    <mergeCell ref="BQY73:BQY79"/>
    <mergeCell ref="BQZ73:BQZ79"/>
    <mergeCell ref="BRF73:BRF79"/>
    <mergeCell ref="BRG73:BRG79"/>
    <mergeCell ref="BQI73:BQI79"/>
    <mergeCell ref="BQJ73:BQJ79"/>
    <mergeCell ref="BQP73:BQP79"/>
    <mergeCell ref="BQQ73:BQQ79"/>
    <mergeCell ref="BQR73:BQR79"/>
    <mergeCell ref="BPT73:BPT79"/>
    <mergeCell ref="BPZ73:BPZ79"/>
    <mergeCell ref="BQA73:BQA79"/>
    <mergeCell ref="BQB73:BQB79"/>
    <mergeCell ref="BQH73:BQH79"/>
    <mergeCell ref="BPJ73:BPJ79"/>
    <mergeCell ref="BPK73:BPK79"/>
    <mergeCell ref="BPL73:BPL79"/>
    <mergeCell ref="BPR73:BPR79"/>
    <mergeCell ref="BPS73:BPS79"/>
    <mergeCell ref="BSV73:BSV79"/>
    <mergeCell ref="BTB73:BTB79"/>
    <mergeCell ref="BTC73:BTC79"/>
    <mergeCell ref="BTD73:BTD79"/>
    <mergeCell ref="BTJ73:BTJ79"/>
    <mergeCell ref="BSL73:BSL79"/>
    <mergeCell ref="BSM73:BSM79"/>
    <mergeCell ref="BSN73:BSN79"/>
    <mergeCell ref="BST73:BST79"/>
    <mergeCell ref="BSU73:BSU79"/>
    <mergeCell ref="BRW73:BRW79"/>
    <mergeCell ref="BRX73:BRX79"/>
    <mergeCell ref="BSD73:BSD79"/>
    <mergeCell ref="BSE73:BSE79"/>
    <mergeCell ref="BSF73:BSF79"/>
    <mergeCell ref="BRH73:BRH79"/>
    <mergeCell ref="BRN73:BRN79"/>
    <mergeCell ref="BRO73:BRO79"/>
    <mergeCell ref="BRP73:BRP79"/>
    <mergeCell ref="BRV73:BRV79"/>
    <mergeCell ref="BUY73:BUY79"/>
    <mergeCell ref="BUZ73:BUZ79"/>
    <mergeCell ref="BVF73:BVF79"/>
    <mergeCell ref="BVG73:BVG79"/>
    <mergeCell ref="BVH73:BVH79"/>
    <mergeCell ref="BUJ73:BUJ79"/>
    <mergeCell ref="BUP73:BUP79"/>
    <mergeCell ref="BUQ73:BUQ79"/>
    <mergeCell ref="BUR73:BUR79"/>
    <mergeCell ref="BUX73:BUX79"/>
    <mergeCell ref="BTZ73:BTZ79"/>
    <mergeCell ref="BUA73:BUA79"/>
    <mergeCell ref="BUB73:BUB79"/>
    <mergeCell ref="BUH73:BUH79"/>
    <mergeCell ref="BUI73:BUI79"/>
    <mergeCell ref="BTK73:BTK79"/>
    <mergeCell ref="BTL73:BTL79"/>
    <mergeCell ref="BTR73:BTR79"/>
    <mergeCell ref="BTS73:BTS79"/>
    <mergeCell ref="BTT73:BTT79"/>
    <mergeCell ref="BXB73:BXB79"/>
    <mergeCell ref="BXC73:BXC79"/>
    <mergeCell ref="BXD73:BXD79"/>
    <mergeCell ref="BXJ73:BXJ79"/>
    <mergeCell ref="BXK73:BXK79"/>
    <mergeCell ref="BWM73:BWM79"/>
    <mergeCell ref="BWN73:BWN79"/>
    <mergeCell ref="BWT73:BWT79"/>
    <mergeCell ref="BWU73:BWU79"/>
    <mergeCell ref="BWV73:BWV79"/>
    <mergeCell ref="BVX73:BVX79"/>
    <mergeCell ref="BWD73:BWD79"/>
    <mergeCell ref="BWE73:BWE79"/>
    <mergeCell ref="BWF73:BWF79"/>
    <mergeCell ref="BWL73:BWL79"/>
    <mergeCell ref="BVN73:BVN79"/>
    <mergeCell ref="BVO73:BVO79"/>
    <mergeCell ref="BVP73:BVP79"/>
    <mergeCell ref="BVV73:BVV79"/>
    <mergeCell ref="BVW73:BVW79"/>
    <mergeCell ref="BYZ73:BYZ79"/>
    <mergeCell ref="BZF73:BZF79"/>
    <mergeCell ref="BZG73:BZG79"/>
    <mergeCell ref="BZH73:BZH79"/>
    <mergeCell ref="BZN73:BZN79"/>
    <mergeCell ref="BYP73:BYP79"/>
    <mergeCell ref="BYQ73:BYQ79"/>
    <mergeCell ref="BYR73:BYR79"/>
    <mergeCell ref="BYX73:BYX79"/>
    <mergeCell ref="BYY73:BYY79"/>
    <mergeCell ref="BYA73:BYA79"/>
    <mergeCell ref="BYB73:BYB79"/>
    <mergeCell ref="BYH73:BYH79"/>
    <mergeCell ref="BYI73:BYI79"/>
    <mergeCell ref="BYJ73:BYJ79"/>
    <mergeCell ref="BXL73:BXL79"/>
    <mergeCell ref="BXR73:BXR79"/>
    <mergeCell ref="BXS73:BXS79"/>
    <mergeCell ref="BXT73:BXT79"/>
    <mergeCell ref="BXZ73:BXZ79"/>
    <mergeCell ref="CBC73:CBC79"/>
    <mergeCell ref="CBD73:CBD79"/>
    <mergeCell ref="CBJ73:CBJ79"/>
    <mergeCell ref="CBK73:CBK79"/>
    <mergeCell ref="CBL73:CBL79"/>
    <mergeCell ref="CAN73:CAN79"/>
    <mergeCell ref="CAT73:CAT79"/>
    <mergeCell ref="CAU73:CAU79"/>
    <mergeCell ref="CAV73:CAV79"/>
    <mergeCell ref="CBB73:CBB79"/>
    <mergeCell ref="CAD73:CAD79"/>
    <mergeCell ref="CAE73:CAE79"/>
    <mergeCell ref="CAF73:CAF79"/>
    <mergeCell ref="CAL73:CAL79"/>
    <mergeCell ref="CAM73:CAM79"/>
    <mergeCell ref="BZO73:BZO79"/>
    <mergeCell ref="BZP73:BZP79"/>
    <mergeCell ref="BZV73:BZV79"/>
    <mergeCell ref="BZW73:BZW79"/>
    <mergeCell ref="BZX73:BZX79"/>
    <mergeCell ref="CDF73:CDF79"/>
    <mergeCell ref="CDG73:CDG79"/>
    <mergeCell ref="CDH73:CDH79"/>
    <mergeCell ref="CDN73:CDN79"/>
    <mergeCell ref="CDO73:CDO79"/>
    <mergeCell ref="CCQ73:CCQ79"/>
    <mergeCell ref="CCR73:CCR79"/>
    <mergeCell ref="CCX73:CCX79"/>
    <mergeCell ref="CCY73:CCY79"/>
    <mergeCell ref="CCZ73:CCZ79"/>
    <mergeCell ref="CCB73:CCB79"/>
    <mergeCell ref="CCH73:CCH79"/>
    <mergeCell ref="CCI73:CCI79"/>
    <mergeCell ref="CCJ73:CCJ79"/>
    <mergeCell ref="CCP73:CCP79"/>
    <mergeCell ref="CBR73:CBR79"/>
    <mergeCell ref="CBS73:CBS79"/>
    <mergeCell ref="CBT73:CBT79"/>
    <mergeCell ref="CBZ73:CBZ79"/>
    <mergeCell ref="CCA73:CCA79"/>
    <mergeCell ref="CFD73:CFD79"/>
    <mergeCell ref="CFJ73:CFJ79"/>
    <mergeCell ref="CFK73:CFK79"/>
    <mergeCell ref="CFL73:CFL79"/>
    <mergeCell ref="CFR73:CFR79"/>
    <mergeCell ref="CET73:CET79"/>
    <mergeCell ref="CEU73:CEU79"/>
    <mergeCell ref="CEV73:CEV79"/>
    <mergeCell ref="CFB73:CFB79"/>
    <mergeCell ref="CFC73:CFC79"/>
    <mergeCell ref="CEE73:CEE79"/>
    <mergeCell ref="CEF73:CEF79"/>
    <mergeCell ref="CEL73:CEL79"/>
    <mergeCell ref="CEM73:CEM79"/>
    <mergeCell ref="CEN73:CEN79"/>
    <mergeCell ref="CDP73:CDP79"/>
    <mergeCell ref="CDV73:CDV79"/>
    <mergeCell ref="CDW73:CDW79"/>
    <mergeCell ref="CDX73:CDX79"/>
    <mergeCell ref="CED73:CED79"/>
    <mergeCell ref="CHG73:CHG79"/>
    <mergeCell ref="CHH73:CHH79"/>
    <mergeCell ref="CHN73:CHN79"/>
    <mergeCell ref="CHO73:CHO79"/>
    <mergeCell ref="CHP73:CHP79"/>
    <mergeCell ref="CGR73:CGR79"/>
    <mergeCell ref="CGX73:CGX79"/>
    <mergeCell ref="CGY73:CGY79"/>
    <mergeCell ref="CGZ73:CGZ79"/>
    <mergeCell ref="CHF73:CHF79"/>
    <mergeCell ref="CGH73:CGH79"/>
    <mergeCell ref="CGI73:CGI79"/>
    <mergeCell ref="CGJ73:CGJ79"/>
    <mergeCell ref="CGP73:CGP79"/>
    <mergeCell ref="CGQ73:CGQ79"/>
    <mergeCell ref="CFS73:CFS79"/>
    <mergeCell ref="CFT73:CFT79"/>
    <mergeCell ref="CFZ73:CFZ79"/>
    <mergeCell ref="CGA73:CGA79"/>
    <mergeCell ref="CGB73:CGB79"/>
    <mergeCell ref="CJJ73:CJJ79"/>
    <mergeCell ref="CJK73:CJK79"/>
    <mergeCell ref="CJL73:CJL79"/>
    <mergeCell ref="CJR73:CJR79"/>
    <mergeCell ref="CJS73:CJS79"/>
    <mergeCell ref="CIU73:CIU79"/>
    <mergeCell ref="CIV73:CIV79"/>
    <mergeCell ref="CJB73:CJB79"/>
    <mergeCell ref="CJC73:CJC79"/>
    <mergeCell ref="CJD73:CJD79"/>
    <mergeCell ref="CIF73:CIF79"/>
    <mergeCell ref="CIL73:CIL79"/>
    <mergeCell ref="CIM73:CIM79"/>
    <mergeCell ref="CIN73:CIN79"/>
    <mergeCell ref="CIT73:CIT79"/>
    <mergeCell ref="CHV73:CHV79"/>
    <mergeCell ref="CHW73:CHW79"/>
    <mergeCell ref="CHX73:CHX79"/>
    <mergeCell ref="CID73:CID79"/>
    <mergeCell ref="CIE73:CIE79"/>
    <mergeCell ref="CLH73:CLH79"/>
    <mergeCell ref="CLN73:CLN79"/>
    <mergeCell ref="CLO73:CLO79"/>
    <mergeCell ref="CLP73:CLP79"/>
    <mergeCell ref="CLV73:CLV79"/>
    <mergeCell ref="CKX73:CKX79"/>
    <mergeCell ref="CKY73:CKY79"/>
    <mergeCell ref="CKZ73:CKZ79"/>
    <mergeCell ref="CLF73:CLF79"/>
    <mergeCell ref="CLG73:CLG79"/>
    <mergeCell ref="CKI73:CKI79"/>
    <mergeCell ref="CKJ73:CKJ79"/>
    <mergeCell ref="CKP73:CKP79"/>
    <mergeCell ref="CKQ73:CKQ79"/>
    <mergeCell ref="CKR73:CKR79"/>
    <mergeCell ref="CJT73:CJT79"/>
    <mergeCell ref="CJZ73:CJZ79"/>
    <mergeCell ref="CKA73:CKA79"/>
    <mergeCell ref="CKB73:CKB79"/>
    <mergeCell ref="CKH73:CKH79"/>
    <mergeCell ref="CNK73:CNK79"/>
    <mergeCell ref="CNL73:CNL79"/>
    <mergeCell ref="CNR73:CNR79"/>
    <mergeCell ref="CNS73:CNS79"/>
    <mergeCell ref="CNT73:CNT79"/>
    <mergeCell ref="CMV73:CMV79"/>
    <mergeCell ref="CNB73:CNB79"/>
    <mergeCell ref="CNC73:CNC79"/>
    <mergeCell ref="CND73:CND79"/>
    <mergeCell ref="CNJ73:CNJ79"/>
    <mergeCell ref="CML73:CML79"/>
    <mergeCell ref="CMM73:CMM79"/>
    <mergeCell ref="CMN73:CMN79"/>
    <mergeCell ref="CMT73:CMT79"/>
    <mergeCell ref="CMU73:CMU79"/>
    <mergeCell ref="CLW73:CLW79"/>
    <mergeCell ref="CLX73:CLX79"/>
    <mergeCell ref="CMD73:CMD79"/>
    <mergeCell ref="CME73:CME79"/>
    <mergeCell ref="CMF73:CMF79"/>
    <mergeCell ref="CPN73:CPN79"/>
    <mergeCell ref="CPO73:CPO79"/>
    <mergeCell ref="CPP73:CPP79"/>
    <mergeCell ref="CPV73:CPV79"/>
    <mergeCell ref="CPW73:CPW79"/>
    <mergeCell ref="COY73:COY79"/>
    <mergeCell ref="COZ73:COZ79"/>
    <mergeCell ref="CPF73:CPF79"/>
    <mergeCell ref="CPG73:CPG79"/>
    <mergeCell ref="CPH73:CPH79"/>
    <mergeCell ref="COJ73:COJ79"/>
    <mergeCell ref="COP73:COP79"/>
    <mergeCell ref="COQ73:COQ79"/>
    <mergeCell ref="COR73:COR79"/>
    <mergeCell ref="COX73:COX79"/>
    <mergeCell ref="CNZ73:CNZ79"/>
    <mergeCell ref="COA73:COA79"/>
    <mergeCell ref="COB73:COB79"/>
    <mergeCell ref="COH73:COH79"/>
    <mergeCell ref="COI73:COI79"/>
    <mergeCell ref="CRL73:CRL79"/>
    <mergeCell ref="CRR73:CRR79"/>
    <mergeCell ref="CRS73:CRS79"/>
    <mergeCell ref="CRT73:CRT79"/>
    <mergeCell ref="CRZ73:CRZ79"/>
    <mergeCell ref="CRB73:CRB79"/>
    <mergeCell ref="CRC73:CRC79"/>
    <mergeCell ref="CRD73:CRD79"/>
    <mergeCell ref="CRJ73:CRJ79"/>
    <mergeCell ref="CRK73:CRK79"/>
    <mergeCell ref="CQM73:CQM79"/>
    <mergeCell ref="CQN73:CQN79"/>
    <mergeCell ref="CQT73:CQT79"/>
    <mergeCell ref="CQU73:CQU79"/>
    <mergeCell ref="CQV73:CQV79"/>
    <mergeCell ref="CPX73:CPX79"/>
    <mergeCell ref="CQD73:CQD79"/>
    <mergeCell ref="CQE73:CQE79"/>
    <mergeCell ref="CQF73:CQF79"/>
    <mergeCell ref="CQL73:CQL79"/>
    <mergeCell ref="CTO73:CTO79"/>
    <mergeCell ref="CTP73:CTP79"/>
    <mergeCell ref="CTV73:CTV79"/>
    <mergeCell ref="CTW73:CTW79"/>
    <mergeCell ref="CTX73:CTX79"/>
    <mergeCell ref="CSZ73:CSZ79"/>
    <mergeCell ref="CTF73:CTF79"/>
    <mergeCell ref="CTG73:CTG79"/>
    <mergeCell ref="CTH73:CTH79"/>
    <mergeCell ref="CTN73:CTN79"/>
    <mergeCell ref="CSP73:CSP79"/>
    <mergeCell ref="CSQ73:CSQ79"/>
    <mergeCell ref="CSR73:CSR79"/>
    <mergeCell ref="CSX73:CSX79"/>
    <mergeCell ref="CSY73:CSY79"/>
    <mergeCell ref="CSA73:CSA79"/>
    <mergeCell ref="CSB73:CSB79"/>
    <mergeCell ref="CSH73:CSH79"/>
    <mergeCell ref="CSI73:CSI79"/>
    <mergeCell ref="CSJ73:CSJ79"/>
    <mergeCell ref="CVR73:CVR79"/>
    <mergeCell ref="CVS73:CVS79"/>
    <mergeCell ref="CVT73:CVT79"/>
    <mergeCell ref="CVZ73:CVZ79"/>
    <mergeCell ref="CWA73:CWA79"/>
    <mergeCell ref="CVC73:CVC79"/>
    <mergeCell ref="CVD73:CVD79"/>
    <mergeCell ref="CVJ73:CVJ79"/>
    <mergeCell ref="CVK73:CVK79"/>
    <mergeCell ref="CVL73:CVL79"/>
    <mergeCell ref="CUN73:CUN79"/>
    <mergeCell ref="CUT73:CUT79"/>
    <mergeCell ref="CUU73:CUU79"/>
    <mergeCell ref="CUV73:CUV79"/>
    <mergeCell ref="CVB73:CVB79"/>
    <mergeCell ref="CUD73:CUD79"/>
    <mergeCell ref="CUE73:CUE79"/>
    <mergeCell ref="CUF73:CUF79"/>
    <mergeCell ref="CUL73:CUL79"/>
    <mergeCell ref="CUM73:CUM79"/>
    <mergeCell ref="CXP73:CXP79"/>
    <mergeCell ref="CXV73:CXV79"/>
    <mergeCell ref="CXW73:CXW79"/>
    <mergeCell ref="CXX73:CXX79"/>
    <mergeCell ref="CYD73:CYD79"/>
    <mergeCell ref="CXF73:CXF79"/>
    <mergeCell ref="CXG73:CXG79"/>
    <mergeCell ref="CXH73:CXH79"/>
    <mergeCell ref="CXN73:CXN79"/>
    <mergeCell ref="CXO73:CXO79"/>
    <mergeCell ref="CWQ73:CWQ79"/>
    <mergeCell ref="CWR73:CWR79"/>
    <mergeCell ref="CWX73:CWX79"/>
    <mergeCell ref="CWY73:CWY79"/>
    <mergeCell ref="CWZ73:CWZ79"/>
    <mergeCell ref="CWB73:CWB79"/>
    <mergeCell ref="CWH73:CWH79"/>
    <mergeCell ref="CWI73:CWI79"/>
    <mergeCell ref="CWJ73:CWJ79"/>
    <mergeCell ref="CWP73:CWP79"/>
    <mergeCell ref="CZS73:CZS79"/>
    <mergeCell ref="CZT73:CZT79"/>
    <mergeCell ref="CZZ73:CZZ79"/>
    <mergeCell ref="DAA73:DAA79"/>
    <mergeCell ref="DAB73:DAB79"/>
    <mergeCell ref="CZD73:CZD79"/>
    <mergeCell ref="CZJ73:CZJ79"/>
    <mergeCell ref="CZK73:CZK79"/>
    <mergeCell ref="CZL73:CZL79"/>
    <mergeCell ref="CZR73:CZR79"/>
    <mergeCell ref="CYT73:CYT79"/>
    <mergeCell ref="CYU73:CYU79"/>
    <mergeCell ref="CYV73:CYV79"/>
    <mergeCell ref="CZB73:CZB79"/>
    <mergeCell ref="CZC73:CZC79"/>
    <mergeCell ref="CYE73:CYE79"/>
    <mergeCell ref="CYF73:CYF79"/>
    <mergeCell ref="CYL73:CYL79"/>
    <mergeCell ref="CYM73:CYM79"/>
    <mergeCell ref="CYN73:CYN79"/>
    <mergeCell ref="DBV73:DBV79"/>
    <mergeCell ref="DBW73:DBW79"/>
    <mergeCell ref="DBX73:DBX79"/>
    <mergeCell ref="DCD73:DCD79"/>
    <mergeCell ref="DCE73:DCE79"/>
    <mergeCell ref="DBG73:DBG79"/>
    <mergeCell ref="DBH73:DBH79"/>
    <mergeCell ref="DBN73:DBN79"/>
    <mergeCell ref="DBO73:DBO79"/>
    <mergeCell ref="DBP73:DBP79"/>
    <mergeCell ref="DAR73:DAR79"/>
    <mergeCell ref="DAX73:DAX79"/>
    <mergeCell ref="DAY73:DAY79"/>
    <mergeCell ref="DAZ73:DAZ79"/>
    <mergeCell ref="DBF73:DBF79"/>
    <mergeCell ref="DAH73:DAH79"/>
    <mergeCell ref="DAI73:DAI79"/>
    <mergeCell ref="DAJ73:DAJ79"/>
    <mergeCell ref="DAP73:DAP79"/>
    <mergeCell ref="DAQ73:DAQ79"/>
    <mergeCell ref="DDT73:DDT79"/>
    <mergeCell ref="DDZ73:DDZ79"/>
    <mergeCell ref="DEA73:DEA79"/>
    <mergeCell ref="DEB73:DEB79"/>
    <mergeCell ref="DEH73:DEH79"/>
    <mergeCell ref="DDJ73:DDJ79"/>
    <mergeCell ref="DDK73:DDK79"/>
    <mergeCell ref="DDL73:DDL79"/>
    <mergeCell ref="DDR73:DDR79"/>
    <mergeCell ref="DDS73:DDS79"/>
    <mergeCell ref="DCU73:DCU79"/>
    <mergeCell ref="DCV73:DCV79"/>
    <mergeCell ref="DDB73:DDB79"/>
    <mergeCell ref="DDC73:DDC79"/>
    <mergeCell ref="DDD73:DDD79"/>
    <mergeCell ref="DCF73:DCF79"/>
    <mergeCell ref="DCL73:DCL79"/>
    <mergeCell ref="DCM73:DCM79"/>
    <mergeCell ref="DCN73:DCN79"/>
    <mergeCell ref="DCT73:DCT79"/>
    <mergeCell ref="DFW73:DFW79"/>
    <mergeCell ref="DFX73:DFX79"/>
    <mergeCell ref="DGD73:DGD79"/>
    <mergeCell ref="DGE73:DGE79"/>
    <mergeCell ref="DGF73:DGF79"/>
    <mergeCell ref="DFH73:DFH79"/>
    <mergeCell ref="DFN73:DFN79"/>
    <mergeCell ref="DFO73:DFO79"/>
    <mergeCell ref="DFP73:DFP79"/>
    <mergeCell ref="DFV73:DFV79"/>
    <mergeCell ref="DEX73:DEX79"/>
    <mergeCell ref="DEY73:DEY79"/>
    <mergeCell ref="DEZ73:DEZ79"/>
    <mergeCell ref="DFF73:DFF79"/>
    <mergeCell ref="DFG73:DFG79"/>
    <mergeCell ref="DEI73:DEI79"/>
    <mergeCell ref="DEJ73:DEJ79"/>
    <mergeCell ref="DEP73:DEP79"/>
    <mergeCell ref="DEQ73:DEQ79"/>
    <mergeCell ref="DER73:DER79"/>
    <mergeCell ref="DHZ73:DHZ79"/>
    <mergeCell ref="DIA73:DIA79"/>
    <mergeCell ref="DIB73:DIB79"/>
    <mergeCell ref="DIH73:DIH79"/>
    <mergeCell ref="DII73:DII79"/>
    <mergeCell ref="DHK73:DHK79"/>
    <mergeCell ref="DHL73:DHL79"/>
    <mergeCell ref="DHR73:DHR79"/>
    <mergeCell ref="DHS73:DHS79"/>
    <mergeCell ref="DHT73:DHT79"/>
    <mergeCell ref="DGV73:DGV79"/>
    <mergeCell ref="DHB73:DHB79"/>
    <mergeCell ref="DHC73:DHC79"/>
    <mergeCell ref="DHD73:DHD79"/>
    <mergeCell ref="DHJ73:DHJ79"/>
    <mergeCell ref="DGL73:DGL79"/>
    <mergeCell ref="DGM73:DGM79"/>
    <mergeCell ref="DGN73:DGN79"/>
    <mergeCell ref="DGT73:DGT79"/>
    <mergeCell ref="DGU73:DGU79"/>
    <mergeCell ref="DJX73:DJX79"/>
    <mergeCell ref="DKD73:DKD79"/>
    <mergeCell ref="DKE73:DKE79"/>
    <mergeCell ref="DKF73:DKF79"/>
    <mergeCell ref="DKL73:DKL79"/>
    <mergeCell ref="DJN73:DJN79"/>
    <mergeCell ref="DJO73:DJO79"/>
    <mergeCell ref="DJP73:DJP79"/>
    <mergeCell ref="DJV73:DJV79"/>
    <mergeCell ref="DJW73:DJW79"/>
    <mergeCell ref="DIY73:DIY79"/>
    <mergeCell ref="DIZ73:DIZ79"/>
    <mergeCell ref="DJF73:DJF79"/>
    <mergeCell ref="DJG73:DJG79"/>
    <mergeCell ref="DJH73:DJH79"/>
    <mergeCell ref="DIJ73:DIJ79"/>
    <mergeCell ref="DIP73:DIP79"/>
    <mergeCell ref="DIQ73:DIQ79"/>
    <mergeCell ref="DIR73:DIR79"/>
    <mergeCell ref="DIX73:DIX79"/>
    <mergeCell ref="DMA73:DMA79"/>
    <mergeCell ref="DMB73:DMB79"/>
    <mergeCell ref="DMH73:DMH79"/>
    <mergeCell ref="DMI73:DMI79"/>
    <mergeCell ref="DMJ73:DMJ79"/>
    <mergeCell ref="DLL73:DLL79"/>
    <mergeCell ref="DLR73:DLR79"/>
    <mergeCell ref="DLS73:DLS79"/>
    <mergeCell ref="DLT73:DLT79"/>
    <mergeCell ref="DLZ73:DLZ79"/>
    <mergeCell ref="DLB73:DLB79"/>
    <mergeCell ref="DLC73:DLC79"/>
    <mergeCell ref="DLD73:DLD79"/>
    <mergeCell ref="DLJ73:DLJ79"/>
    <mergeCell ref="DLK73:DLK79"/>
    <mergeCell ref="DKM73:DKM79"/>
    <mergeCell ref="DKN73:DKN79"/>
    <mergeCell ref="DKT73:DKT79"/>
    <mergeCell ref="DKU73:DKU79"/>
    <mergeCell ref="DKV73:DKV79"/>
    <mergeCell ref="DOD73:DOD79"/>
    <mergeCell ref="DOE73:DOE79"/>
    <mergeCell ref="DOF73:DOF79"/>
    <mergeCell ref="DOL73:DOL79"/>
    <mergeCell ref="DOM73:DOM79"/>
    <mergeCell ref="DNO73:DNO79"/>
    <mergeCell ref="DNP73:DNP79"/>
    <mergeCell ref="DNV73:DNV79"/>
    <mergeCell ref="DNW73:DNW79"/>
    <mergeCell ref="DNX73:DNX79"/>
    <mergeCell ref="DMZ73:DMZ79"/>
    <mergeCell ref="DNF73:DNF79"/>
    <mergeCell ref="DNG73:DNG79"/>
    <mergeCell ref="DNH73:DNH79"/>
    <mergeCell ref="DNN73:DNN79"/>
    <mergeCell ref="DMP73:DMP79"/>
    <mergeCell ref="DMQ73:DMQ79"/>
    <mergeCell ref="DMR73:DMR79"/>
    <mergeCell ref="DMX73:DMX79"/>
    <mergeCell ref="DMY73:DMY79"/>
    <mergeCell ref="DQB73:DQB79"/>
    <mergeCell ref="DQH73:DQH79"/>
    <mergeCell ref="DQI73:DQI79"/>
    <mergeCell ref="DQJ73:DQJ79"/>
    <mergeCell ref="DQP73:DQP79"/>
    <mergeCell ref="DPR73:DPR79"/>
    <mergeCell ref="DPS73:DPS79"/>
    <mergeCell ref="DPT73:DPT79"/>
    <mergeCell ref="DPZ73:DPZ79"/>
    <mergeCell ref="DQA73:DQA79"/>
    <mergeCell ref="DPC73:DPC79"/>
    <mergeCell ref="DPD73:DPD79"/>
    <mergeCell ref="DPJ73:DPJ79"/>
    <mergeCell ref="DPK73:DPK79"/>
    <mergeCell ref="DPL73:DPL79"/>
    <mergeCell ref="DON73:DON79"/>
    <mergeCell ref="DOT73:DOT79"/>
    <mergeCell ref="DOU73:DOU79"/>
    <mergeCell ref="DOV73:DOV79"/>
    <mergeCell ref="DPB73:DPB79"/>
    <mergeCell ref="DSE73:DSE79"/>
    <mergeCell ref="DSF73:DSF79"/>
    <mergeCell ref="DSL73:DSL79"/>
    <mergeCell ref="DSM73:DSM79"/>
    <mergeCell ref="DSN73:DSN79"/>
    <mergeCell ref="DRP73:DRP79"/>
    <mergeCell ref="DRV73:DRV79"/>
    <mergeCell ref="DRW73:DRW79"/>
    <mergeCell ref="DRX73:DRX79"/>
    <mergeCell ref="DSD73:DSD79"/>
    <mergeCell ref="DRF73:DRF79"/>
    <mergeCell ref="DRG73:DRG79"/>
    <mergeCell ref="DRH73:DRH79"/>
    <mergeCell ref="DRN73:DRN79"/>
    <mergeCell ref="DRO73:DRO79"/>
    <mergeCell ref="DQQ73:DQQ79"/>
    <mergeCell ref="DQR73:DQR79"/>
    <mergeCell ref="DQX73:DQX79"/>
    <mergeCell ref="DQY73:DQY79"/>
    <mergeCell ref="DQZ73:DQZ79"/>
    <mergeCell ref="DUH73:DUH79"/>
    <mergeCell ref="DUI73:DUI79"/>
    <mergeCell ref="DUJ73:DUJ79"/>
    <mergeCell ref="DUP73:DUP79"/>
    <mergeCell ref="DUQ73:DUQ79"/>
    <mergeCell ref="DTS73:DTS79"/>
    <mergeCell ref="DTT73:DTT79"/>
    <mergeCell ref="DTZ73:DTZ79"/>
    <mergeCell ref="DUA73:DUA79"/>
    <mergeCell ref="DUB73:DUB79"/>
    <mergeCell ref="DTD73:DTD79"/>
    <mergeCell ref="DTJ73:DTJ79"/>
    <mergeCell ref="DTK73:DTK79"/>
    <mergeCell ref="DTL73:DTL79"/>
    <mergeCell ref="DTR73:DTR79"/>
    <mergeCell ref="DST73:DST79"/>
    <mergeCell ref="DSU73:DSU79"/>
    <mergeCell ref="DSV73:DSV79"/>
    <mergeCell ref="DTB73:DTB79"/>
    <mergeCell ref="DTC73:DTC79"/>
    <mergeCell ref="DWF73:DWF79"/>
    <mergeCell ref="DWL73:DWL79"/>
    <mergeCell ref="DWM73:DWM79"/>
    <mergeCell ref="DWN73:DWN79"/>
    <mergeCell ref="DWT73:DWT79"/>
    <mergeCell ref="DVV73:DVV79"/>
    <mergeCell ref="DVW73:DVW79"/>
    <mergeCell ref="DVX73:DVX79"/>
    <mergeCell ref="DWD73:DWD79"/>
    <mergeCell ref="DWE73:DWE79"/>
    <mergeCell ref="DVG73:DVG79"/>
    <mergeCell ref="DVH73:DVH79"/>
    <mergeCell ref="DVN73:DVN79"/>
    <mergeCell ref="DVO73:DVO79"/>
    <mergeCell ref="DVP73:DVP79"/>
    <mergeCell ref="DUR73:DUR79"/>
    <mergeCell ref="DUX73:DUX79"/>
    <mergeCell ref="DUY73:DUY79"/>
    <mergeCell ref="DUZ73:DUZ79"/>
    <mergeCell ref="DVF73:DVF79"/>
    <mergeCell ref="DYI73:DYI79"/>
    <mergeCell ref="DYJ73:DYJ79"/>
    <mergeCell ref="DYP73:DYP79"/>
    <mergeCell ref="DYQ73:DYQ79"/>
    <mergeCell ref="DYR73:DYR79"/>
    <mergeCell ref="DXT73:DXT79"/>
    <mergeCell ref="DXZ73:DXZ79"/>
    <mergeCell ref="DYA73:DYA79"/>
    <mergeCell ref="DYB73:DYB79"/>
    <mergeCell ref="DYH73:DYH79"/>
    <mergeCell ref="DXJ73:DXJ79"/>
    <mergeCell ref="DXK73:DXK79"/>
    <mergeCell ref="DXL73:DXL79"/>
    <mergeCell ref="DXR73:DXR79"/>
    <mergeCell ref="DXS73:DXS79"/>
    <mergeCell ref="DWU73:DWU79"/>
    <mergeCell ref="DWV73:DWV79"/>
    <mergeCell ref="DXB73:DXB79"/>
    <mergeCell ref="DXC73:DXC79"/>
    <mergeCell ref="DXD73:DXD79"/>
    <mergeCell ref="EAL73:EAL79"/>
    <mergeCell ref="EAM73:EAM79"/>
    <mergeCell ref="EAN73:EAN79"/>
    <mergeCell ref="EAT73:EAT79"/>
    <mergeCell ref="EAU73:EAU79"/>
    <mergeCell ref="DZW73:DZW79"/>
    <mergeCell ref="DZX73:DZX79"/>
    <mergeCell ref="EAD73:EAD79"/>
    <mergeCell ref="EAE73:EAE79"/>
    <mergeCell ref="EAF73:EAF79"/>
    <mergeCell ref="DZH73:DZH79"/>
    <mergeCell ref="DZN73:DZN79"/>
    <mergeCell ref="DZO73:DZO79"/>
    <mergeCell ref="DZP73:DZP79"/>
    <mergeCell ref="DZV73:DZV79"/>
    <mergeCell ref="DYX73:DYX79"/>
    <mergeCell ref="DYY73:DYY79"/>
    <mergeCell ref="DYZ73:DYZ79"/>
    <mergeCell ref="DZF73:DZF79"/>
    <mergeCell ref="DZG73:DZG79"/>
    <mergeCell ref="ECJ73:ECJ79"/>
    <mergeCell ref="ECP73:ECP79"/>
    <mergeCell ref="ECQ73:ECQ79"/>
    <mergeCell ref="ECR73:ECR79"/>
    <mergeCell ref="ECX73:ECX79"/>
    <mergeCell ref="EBZ73:EBZ79"/>
    <mergeCell ref="ECA73:ECA79"/>
    <mergeCell ref="ECB73:ECB79"/>
    <mergeCell ref="ECH73:ECH79"/>
    <mergeCell ref="ECI73:ECI79"/>
    <mergeCell ref="EBK73:EBK79"/>
    <mergeCell ref="EBL73:EBL79"/>
    <mergeCell ref="EBR73:EBR79"/>
    <mergeCell ref="EBS73:EBS79"/>
    <mergeCell ref="EBT73:EBT79"/>
    <mergeCell ref="EAV73:EAV79"/>
    <mergeCell ref="EBB73:EBB79"/>
    <mergeCell ref="EBC73:EBC79"/>
    <mergeCell ref="EBD73:EBD79"/>
    <mergeCell ref="EBJ73:EBJ79"/>
    <mergeCell ref="EEM73:EEM79"/>
    <mergeCell ref="EEN73:EEN79"/>
    <mergeCell ref="EET73:EET79"/>
    <mergeCell ref="EEU73:EEU79"/>
    <mergeCell ref="EEV73:EEV79"/>
    <mergeCell ref="EDX73:EDX79"/>
    <mergeCell ref="EED73:EED79"/>
    <mergeCell ref="EEE73:EEE79"/>
    <mergeCell ref="EEF73:EEF79"/>
    <mergeCell ref="EEL73:EEL79"/>
    <mergeCell ref="EDN73:EDN79"/>
    <mergeCell ref="EDO73:EDO79"/>
    <mergeCell ref="EDP73:EDP79"/>
    <mergeCell ref="EDV73:EDV79"/>
    <mergeCell ref="EDW73:EDW79"/>
    <mergeCell ref="ECY73:ECY79"/>
    <mergeCell ref="ECZ73:ECZ79"/>
    <mergeCell ref="EDF73:EDF79"/>
    <mergeCell ref="EDG73:EDG79"/>
    <mergeCell ref="EDH73:EDH79"/>
    <mergeCell ref="EGP73:EGP79"/>
    <mergeCell ref="EGQ73:EGQ79"/>
    <mergeCell ref="EGR73:EGR79"/>
    <mergeCell ref="EGX73:EGX79"/>
    <mergeCell ref="EGY73:EGY79"/>
    <mergeCell ref="EGA73:EGA79"/>
    <mergeCell ref="EGB73:EGB79"/>
    <mergeCell ref="EGH73:EGH79"/>
    <mergeCell ref="EGI73:EGI79"/>
    <mergeCell ref="EGJ73:EGJ79"/>
    <mergeCell ref="EFL73:EFL79"/>
    <mergeCell ref="EFR73:EFR79"/>
    <mergeCell ref="EFS73:EFS79"/>
    <mergeCell ref="EFT73:EFT79"/>
    <mergeCell ref="EFZ73:EFZ79"/>
    <mergeCell ref="EFB73:EFB79"/>
    <mergeCell ref="EFC73:EFC79"/>
    <mergeCell ref="EFD73:EFD79"/>
    <mergeCell ref="EFJ73:EFJ79"/>
    <mergeCell ref="EFK73:EFK79"/>
    <mergeCell ref="EIN73:EIN79"/>
    <mergeCell ref="EIT73:EIT79"/>
    <mergeCell ref="EIU73:EIU79"/>
    <mergeCell ref="EIV73:EIV79"/>
    <mergeCell ref="EJB73:EJB79"/>
    <mergeCell ref="EID73:EID79"/>
    <mergeCell ref="EIE73:EIE79"/>
    <mergeCell ref="EIF73:EIF79"/>
    <mergeCell ref="EIL73:EIL79"/>
    <mergeCell ref="EIM73:EIM79"/>
    <mergeCell ref="EHO73:EHO79"/>
    <mergeCell ref="EHP73:EHP79"/>
    <mergeCell ref="EHV73:EHV79"/>
    <mergeCell ref="EHW73:EHW79"/>
    <mergeCell ref="EHX73:EHX79"/>
    <mergeCell ref="EGZ73:EGZ79"/>
    <mergeCell ref="EHF73:EHF79"/>
    <mergeCell ref="EHG73:EHG79"/>
    <mergeCell ref="EHH73:EHH79"/>
    <mergeCell ref="EHN73:EHN79"/>
    <mergeCell ref="EKQ73:EKQ79"/>
    <mergeCell ref="EKR73:EKR79"/>
    <mergeCell ref="EKX73:EKX79"/>
    <mergeCell ref="EKY73:EKY79"/>
    <mergeCell ref="EKZ73:EKZ79"/>
    <mergeCell ref="EKB73:EKB79"/>
    <mergeCell ref="EKH73:EKH79"/>
    <mergeCell ref="EKI73:EKI79"/>
    <mergeCell ref="EKJ73:EKJ79"/>
    <mergeCell ref="EKP73:EKP79"/>
    <mergeCell ref="EJR73:EJR79"/>
    <mergeCell ref="EJS73:EJS79"/>
    <mergeCell ref="EJT73:EJT79"/>
    <mergeCell ref="EJZ73:EJZ79"/>
    <mergeCell ref="EKA73:EKA79"/>
    <mergeCell ref="EJC73:EJC79"/>
    <mergeCell ref="EJD73:EJD79"/>
    <mergeCell ref="EJJ73:EJJ79"/>
    <mergeCell ref="EJK73:EJK79"/>
    <mergeCell ref="EJL73:EJL79"/>
    <mergeCell ref="EMT73:EMT79"/>
    <mergeCell ref="EMU73:EMU79"/>
    <mergeCell ref="EMV73:EMV79"/>
    <mergeCell ref="ENB73:ENB79"/>
    <mergeCell ref="ENC73:ENC79"/>
    <mergeCell ref="EME73:EME79"/>
    <mergeCell ref="EMF73:EMF79"/>
    <mergeCell ref="EML73:EML79"/>
    <mergeCell ref="EMM73:EMM79"/>
    <mergeCell ref="EMN73:EMN79"/>
    <mergeCell ref="ELP73:ELP79"/>
    <mergeCell ref="ELV73:ELV79"/>
    <mergeCell ref="ELW73:ELW79"/>
    <mergeCell ref="ELX73:ELX79"/>
    <mergeCell ref="EMD73:EMD79"/>
    <mergeCell ref="ELF73:ELF79"/>
    <mergeCell ref="ELG73:ELG79"/>
    <mergeCell ref="ELH73:ELH79"/>
    <mergeCell ref="ELN73:ELN79"/>
    <mergeCell ref="ELO73:ELO79"/>
    <mergeCell ref="EOR73:EOR79"/>
    <mergeCell ref="EOX73:EOX79"/>
    <mergeCell ref="EOY73:EOY79"/>
    <mergeCell ref="EOZ73:EOZ79"/>
    <mergeCell ref="EPF73:EPF79"/>
    <mergeCell ref="EOH73:EOH79"/>
    <mergeCell ref="EOI73:EOI79"/>
    <mergeCell ref="EOJ73:EOJ79"/>
    <mergeCell ref="EOP73:EOP79"/>
    <mergeCell ref="EOQ73:EOQ79"/>
    <mergeCell ref="ENS73:ENS79"/>
    <mergeCell ref="ENT73:ENT79"/>
    <mergeCell ref="ENZ73:ENZ79"/>
    <mergeCell ref="EOA73:EOA79"/>
    <mergeCell ref="EOB73:EOB79"/>
    <mergeCell ref="END73:END79"/>
    <mergeCell ref="ENJ73:ENJ79"/>
    <mergeCell ref="ENK73:ENK79"/>
    <mergeCell ref="ENL73:ENL79"/>
    <mergeCell ref="ENR73:ENR79"/>
    <mergeCell ref="EQU73:EQU79"/>
    <mergeCell ref="EQV73:EQV79"/>
    <mergeCell ref="ERB73:ERB79"/>
    <mergeCell ref="ERC73:ERC79"/>
    <mergeCell ref="ERD73:ERD79"/>
    <mergeCell ref="EQF73:EQF79"/>
    <mergeCell ref="EQL73:EQL79"/>
    <mergeCell ref="EQM73:EQM79"/>
    <mergeCell ref="EQN73:EQN79"/>
    <mergeCell ref="EQT73:EQT79"/>
    <mergeCell ref="EPV73:EPV79"/>
    <mergeCell ref="EPW73:EPW79"/>
    <mergeCell ref="EPX73:EPX79"/>
    <mergeCell ref="EQD73:EQD79"/>
    <mergeCell ref="EQE73:EQE79"/>
    <mergeCell ref="EPG73:EPG79"/>
    <mergeCell ref="EPH73:EPH79"/>
    <mergeCell ref="EPN73:EPN79"/>
    <mergeCell ref="EPO73:EPO79"/>
    <mergeCell ref="EPP73:EPP79"/>
    <mergeCell ref="ESX73:ESX79"/>
    <mergeCell ref="ESY73:ESY79"/>
    <mergeCell ref="ESZ73:ESZ79"/>
    <mergeCell ref="ETF73:ETF79"/>
    <mergeCell ref="ETG73:ETG79"/>
    <mergeCell ref="ESI73:ESI79"/>
    <mergeCell ref="ESJ73:ESJ79"/>
    <mergeCell ref="ESP73:ESP79"/>
    <mergeCell ref="ESQ73:ESQ79"/>
    <mergeCell ref="ESR73:ESR79"/>
    <mergeCell ref="ERT73:ERT79"/>
    <mergeCell ref="ERZ73:ERZ79"/>
    <mergeCell ref="ESA73:ESA79"/>
    <mergeCell ref="ESB73:ESB79"/>
    <mergeCell ref="ESH73:ESH79"/>
    <mergeCell ref="ERJ73:ERJ79"/>
    <mergeCell ref="ERK73:ERK79"/>
    <mergeCell ref="ERL73:ERL79"/>
    <mergeCell ref="ERR73:ERR79"/>
    <mergeCell ref="ERS73:ERS79"/>
    <mergeCell ref="EUV73:EUV79"/>
    <mergeCell ref="EVB73:EVB79"/>
    <mergeCell ref="EVC73:EVC79"/>
    <mergeCell ref="EVD73:EVD79"/>
    <mergeCell ref="EVJ73:EVJ79"/>
    <mergeCell ref="EUL73:EUL79"/>
    <mergeCell ref="EUM73:EUM79"/>
    <mergeCell ref="EUN73:EUN79"/>
    <mergeCell ref="EUT73:EUT79"/>
    <mergeCell ref="EUU73:EUU79"/>
    <mergeCell ref="ETW73:ETW79"/>
    <mergeCell ref="ETX73:ETX79"/>
    <mergeCell ref="EUD73:EUD79"/>
    <mergeCell ref="EUE73:EUE79"/>
    <mergeCell ref="EUF73:EUF79"/>
    <mergeCell ref="ETH73:ETH79"/>
    <mergeCell ref="ETN73:ETN79"/>
    <mergeCell ref="ETO73:ETO79"/>
    <mergeCell ref="ETP73:ETP79"/>
    <mergeCell ref="ETV73:ETV79"/>
    <mergeCell ref="EWY73:EWY79"/>
    <mergeCell ref="EWZ73:EWZ79"/>
    <mergeCell ref="EXF73:EXF79"/>
    <mergeCell ref="EXG73:EXG79"/>
    <mergeCell ref="EXH73:EXH79"/>
    <mergeCell ref="EWJ73:EWJ79"/>
    <mergeCell ref="EWP73:EWP79"/>
    <mergeCell ref="EWQ73:EWQ79"/>
    <mergeCell ref="EWR73:EWR79"/>
    <mergeCell ref="EWX73:EWX79"/>
    <mergeCell ref="EVZ73:EVZ79"/>
    <mergeCell ref="EWA73:EWA79"/>
    <mergeCell ref="EWB73:EWB79"/>
    <mergeCell ref="EWH73:EWH79"/>
    <mergeCell ref="EWI73:EWI79"/>
    <mergeCell ref="EVK73:EVK79"/>
    <mergeCell ref="EVL73:EVL79"/>
    <mergeCell ref="EVR73:EVR79"/>
    <mergeCell ref="EVS73:EVS79"/>
    <mergeCell ref="EVT73:EVT79"/>
    <mergeCell ref="EZB73:EZB79"/>
    <mergeCell ref="EZC73:EZC79"/>
    <mergeCell ref="EZD73:EZD79"/>
    <mergeCell ref="EZJ73:EZJ79"/>
    <mergeCell ref="EZK73:EZK79"/>
    <mergeCell ref="EYM73:EYM79"/>
    <mergeCell ref="EYN73:EYN79"/>
    <mergeCell ref="EYT73:EYT79"/>
    <mergeCell ref="EYU73:EYU79"/>
    <mergeCell ref="EYV73:EYV79"/>
    <mergeCell ref="EXX73:EXX79"/>
    <mergeCell ref="EYD73:EYD79"/>
    <mergeCell ref="EYE73:EYE79"/>
    <mergeCell ref="EYF73:EYF79"/>
    <mergeCell ref="EYL73:EYL79"/>
    <mergeCell ref="EXN73:EXN79"/>
    <mergeCell ref="EXO73:EXO79"/>
    <mergeCell ref="EXP73:EXP79"/>
    <mergeCell ref="EXV73:EXV79"/>
    <mergeCell ref="EXW73:EXW79"/>
    <mergeCell ref="FAZ73:FAZ79"/>
    <mergeCell ref="FBF73:FBF79"/>
    <mergeCell ref="FBG73:FBG79"/>
    <mergeCell ref="FBH73:FBH79"/>
    <mergeCell ref="FBN73:FBN79"/>
    <mergeCell ref="FAP73:FAP79"/>
    <mergeCell ref="FAQ73:FAQ79"/>
    <mergeCell ref="FAR73:FAR79"/>
    <mergeCell ref="FAX73:FAX79"/>
    <mergeCell ref="FAY73:FAY79"/>
    <mergeCell ref="FAA73:FAA79"/>
    <mergeCell ref="FAB73:FAB79"/>
    <mergeCell ref="FAH73:FAH79"/>
    <mergeCell ref="FAI73:FAI79"/>
    <mergeCell ref="FAJ73:FAJ79"/>
    <mergeCell ref="EZL73:EZL79"/>
    <mergeCell ref="EZR73:EZR79"/>
    <mergeCell ref="EZS73:EZS79"/>
    <mergeCell ref="EZT73:EZT79"/>
    <mergeCell ref="EZZ73:EZZ79"/>
    <mergeCell ref="FDC73:FDC79"/>
    <mergeCell ref="FDD73:FDD79"/>
    <mergeCell ref="FDJ73:FDJ79"/>
    <mergeCell ref="FDK73:FDK79"/>
    <mergeCell ref="FDL73:FDL79"/>
    <mergeCell ref="FCN73:FCN79"/>
    <mergeCell ref="FCT73:FCT79"/>
    <mergeCell ref="FCU73:FCU79"/>
    <mergeCell ref="FCV73:FCV79"/>
    <mergeCell ref="FDB73:FDB79"/>
    <mergeCell ref="FCD73:FCD79"/>
    <mergeCell ref="FCE73:FCE79"/>
    <mergeCell ref="FCF73:FCF79"/>
    <mergeCell ref="FCL73:FCL79"/>
    <mergeCell ref="FCM73:FCM79"/>
    <mergeCell ref="FBO73:FBO79"/>
    <mergeCell ref="FBP73:FBP79"/>
    <mergeCell ref="FBV73:FBV79"/>
    <mergeCell ref="FBW73:FBW79"/>
    <mergeCell ref="FBX73:FBX79"/>
    <mergeCell ref="FFF73:FFF79"/>
    <mergeCell ref="FFG73:FFG79"/>
    <mergeCell ref="FFH73:FFH79"/>
    <mergeCell ref="FFN73:FFN79"/>
    <mergeCell ref="FFO73:FFO79"/>
    <mergeCell ref="FEQ73:FEQ79"/>
    <mergeCell ref="FER73:FER79"/>
    <mergeCell ref="FEX73:FEX79"/>
    <mergeCell ref="FEY73:FEY79"/>
    <mergeCell ref="FEZ73:FEZ79"/>
    <mergeCell ref="FEB73:FEB79"/>
    <mergeCell ref="FEH73:FEH79"/>
    <mergeCell ref="FEI73:FEI79"/>
    <mergeCell ref="FEJ73:FEJ79"/>
    <mergeCell ref="FEP73:FEP79"/>
    <mergeCell ref="FDR73:FDR79"/>
    <mergeCell ref="FDS73:FDS79"/>
    <mergeCell ref="FDT73:FDT79"/>
    <mergeCell ref="FDZ73:FDZ79"/>
    <mergeCell ref="FEA73:FEA79"/>
    <mergeCell ref="FHD73:FHD79"/>
    <mergeCell ref="FHJ73:FHJ79"/>
    <mergeCell ref="FHK73:FHK79"/>
    <mergeCell ref="FHL73:FHL79"/>
    <mergeCell ref="FHR73:FHR79"/>
    <mergeCell ref="FGT73:FGT79"/>
    <mergeCell ref="FGU73:FGU79"/>
    <mergeCell ref="FGV73:FGV79"/>
    <mergeCell ref="FHB73:FHB79"/>
    <mergeCell ref="FHC73:FHC79"/>
    <mergeCell ref="FGE73:FGE79"/>
    <mergeCell ref="FGF73:FGF79"/>
    <mergeCell ref="FGL73:FGL79"/>
    <mergeCell ref="FGM73:FGM79"/>
    <mergeCell ref="FGN73:FGN79"/>
    <mergeCell ref="FFP73:FFP79"/>
    <mergeCell ref="FFV73:FFV79"/>
    <mergeCell ref="FFW73:FFW79"/>
    <mergeCell ref="FFX73:FFX79"/>
    <mergeCell ref="FGD73:FGD79"/>
    <mergeCell ref="FJG73:FJG79"/>
    <mergeCell ref="FJH73:FJH79"/>
    <mergeCell ref="FJN73:FJN79"/>
    <mergeCell ref="FJO73:FJO79"/>
    <mergeCell ref="FJP73:FJP79"/>
    <mergeCell ref="FIR73:FIR79"/>
    <mergeCell ref="FIX73:FIX79"/>
    <mergeCell ref="FIY73:FIY79"/>
    <mergeCell ref="FIZ73:FIZ79"/>
    <mergeCell ref="FJF73:FJF79"/>
    <mergeCell ref="FIH73:FIH79"/>
    <mergeCell ref="FII73:FII79"/>
    <mergeCell ref="FIJ73:FIJ79"/>
    <mergeCell ref="FIP73:FIP79"/>
    <mergeCell ref="FIQ73:FIQ79"/>
    <mergeCell ref="FHS73:FHS79"/>
    <mergeCell ref="FHT73:FHT79"/>
    <mergeCell ref="FHZ73:FHZ79"/>
    <mergeCell ref="FIA73:FIA79"/>
    <mergeCell ref="FIB73:FIB79"/>
    <mergeCell ref="FLJ73:FLJ79"/>
    <mergeCell ref="FLK73:FLK79"/>
    <mergeCell ref="FLL73:FLL79"/>
    <mergeCell ref="FLR73:FLR79"/>
    <mergeCell ref="FLS73:FLS79"/>
    <mergeCell ref="FKU73:FKU79"/>
    <mergeCell ref="FKV73:FKV79"/>
    <mergeCell ref="FLB73:FLB79"/>
    <mergeCell ref="FLC73:FLC79"/>
    <mergeCell ref="FLD73:FLD79"/>
    <mergeCell ref="FKF73:FKF79"/>
    <mergeCell ref="FKL73:FKL79"/>
    <mergeCell ref="FKM73:FKM79"/>
    <mergeCell ref="FKN73:FKN79"/>
    <mergeCell ref="FKT73:FKT79"/>
    <mergeCell ref="FJV73:FJV79"/>
    <mergeCell ref="FJW73:FJW79"/>
    <mergeCell ref="FJX73:FJX79"/>
    <mergeCell ref="FKD73:FKD79"/>
    <mergeCell ref="FKE73:FKE79"/>
    <mergeCell ref="FNH73:FNH79"/>
    <mergeCell ref="FNN73:FNN79"/>
    <mergeCell ref="FNO73:FNO79"/>
    <mergeCell ref="FNP73:FNP79"/>
    <mergeCell ref="FNV73:FNV79"/>
    <mergeCell ref="FMX73:FMX79"/>
    <mergeCell ref="FMY73:FMY79"/>
    <mergeCell ref="FMZ73:FMZ79"/>
    <mergeCell ref="FNF73:FNF79"/>
    <mergeCell ref="FNG73:FNG79"/>
    <mergeCell ref="FMI73:FMI79"/>
    <mergeCell ref="FMJ73:FMJ79"/>
    <mergeCell ref="FMP73:FMP79"/>
    <mergeCell ref="FMQ73:FMQ79"/>
    <mergeCell ref="FMR73:FMR79"/>
    <mergeCell ref="FLT73:FLT79"/>
    <mergeCell ref="FLZ73:FLZ79"/>
    <mergeCell ref="FMA73:FMA79"/>
    <mergeCell ref="FMB73:FMB79"/>
    <mergeCell ref="FMH73:FMH79"/>
    <mergeCell ref="FPK73:FPK79"/>
    <mergeCell ref="FPL73:FPL79"/>
    <mergeCell ref="FPR73:FPR79"/>
    <mergeCell ref="FPS73:FPS79"/>
    <mergeCell ref="FPT73:FPT79"/>
    <mergeCell ref="FOV73:FOV79"/>
    <mergeCell ref="FPB73:FPB79"/>
    <mergeCell ref="FPC73:FPC79"/>
    <mergeCell ref="FPD73:FPD79"/>
    <mergeCell ref="FPJ73:FPJ79"/>
    <mergeCell ref="FOL73:FOL79"/>
    <mergeCell ref="FOM73:FOM79"/>
    <mergeCell ref="FON73:FON79"/>
    <mergeCell ref="FOT73:FOT79"/>
    <mergeCell ref="FOU73:FOU79"/>
    <mergeCell ref="FNW73:FNW79"/>
    <mergeCell ref="FNX73:FNX79"/>
    <mergeCell ref="FOD73:FOD79"/>
    <mergeCell ref="FOE73:FOE79"/>
    <mergeCell ref="FOF73:FOF79"/>
    <mergeCell ref="FRN73:FRN79"/>
    <mergeCell ref="FRO73:FRO79"/>
    <mergeCell ref="FRP73:FRP79"/>
    <mergeCell ref="FRV73:FRV79"/>
    <mergeCell ref="FRW73:FRW79"/>
    <mergeCell ref="FQY73:FQY79"/>
    <mergeCell ref="FQZ73:FQZ79"/>
    <mergeCell ref="FRF73:FRF79"/>
    <mergeCell ref="FRG73:FRG79"/>
    <mergeCell ref="FRH73:FRH79"/>
    <mergeCell ref="FQJ73:FQJ79"/>
    <mergeCell ref="FQP73:FQP79"/>
    <mergeCell ref="FQQ73:FQQ79"/>
    <mergeCell ref="FQR73:FQR79"/>
    <mergeCell ref="FQX73:FQX79"/>
    <mergeCell ref="FPZ73:FPZ79"/>
    <mergeCell ref="FQA73:FQA79"/>
    <mergeCell ref="FQB73:FQB79"/>
    <mergeCell ref="FQH73:FQH79"/>
    <mergeCell ref="FQI73:FQI79"/>
    <mergeCell ref="FTL73:FTL79"/>
    <mergeCell ref="FTR73:FTR79"/>
    <mergeCell ref="FTS73:FTS79"/>
    <mergeCell ref="FTT73:FTT79"/>
    <mergeCell ref="FTZ73:FTZ79"/>
    <mergeCell ref="FTB73:FTB79"/>
    <mergeCell ref="FTC73:FTC79"/>
    <mergeCell ref="FTD73:FTD79"/>
    <mergeCell ref="FTJ73:FTJ79"/>
    <mergeCell ref="FTK73:FTK79"/>
    <mergeCell ref="FSM73:FSM79"/>
    <mergeCell ref="FSN73:FSN79"/>
    <mergeCell ref="FST73:FST79"/>
    <mergeCell ref="FSU73:FSU79"/>
    <mergeCell ref="FSV73:FSV79"/>
    <mergeCell ref="FRX73:FRX79"/>
    <mergeCell ref="FSD73:FSD79"/>
    <mergeCell ref="FSE73:FSE79"/>
    <mergeCell ref="FSF73:FSF79"/>
    <mergeCell ref="FSL73:FSL79"/>
    <mergeCell ref="FVO73:FVO79"/>
    <mergeCell ref="FVP73:FVP79"/>
    <mergeCell ref="FVV73:FVV79"/>
    <mergeCell ref="FVW73:FVW79"/>
    <mergeCell ref="FVX73:FVX79"/>
    <mergeCell ref="FUZ73:FUZ79"/>
    <mergeCell ref="FVF73:FVF79"/>
    <mergeCell ref="FVG73:FVG79"/>
    <mergeCell ref="FVH73:FVH79"/>
    <mergeCell ref="FVN73:FVN79"/>
    <mergeCell ref="FUP73:FUP79"/>
    <mergeCell ref="FUQ73:FUQ79"/>
    <mergeCell ref="FUR73:FUR79"/>
    <mergeCell ref="FUX73:FUX79"/>
    <mergeCell ref="FUY73:FUY79"/>
    <mergeCell ref="FUA73:FUA79"/>
    <mergeCell ref="FUB73:FUB79"/>
    <mergeCell ref="FUH73:FUH79"/>
    <mergeCell ref="FUI73:FUI79"/>
    <mergeCell ref="FUJ73:FUJ79"/>
    <mergeCell ref="FXR73:FXR79"/>
    <mergeCell ref="FXS73:FXS79"/>
    <mergeCell ref="FXT73:FXT79"/>
    <mergeCell ref="FXZ73:FXZ79"/>
    <mergeCell ref="FYA73:FYA79"/>
    <mergeCell ref="FXC73:FXC79"/>
    <mergeCell ref="FXD73:FXD79"/>
    <mergeCell ref="FXJ73:FXJ79"/>
    <mergeCell ref="FXK73:FXK79"/>
    <mergeCell ref="FXL73:FXL79"/>
    <mergeCell ref="FWN73:FWN79"/>
    <mergeCell ref="FWT73:FWT79"/>
    <mergeCell ref="FWU73:FWU79"/>
    <mergeCell ref="FWV73:FWV79"/>
    <mergeCell ref="FXB73:FXB79"/>
    <mergeCell ref="FWD73:FWD79"/>
    <mergeCell ref="FWE73:FWE79"/>
    <mergeCell ref="FWF73:FWF79"/>
    <mergeCell ref="FWL73:FWL79"/>
    <mergeCell ref="FWM73:FWM79"/>
    <mergeCell ref="FZP73:FZP79"/>
    <mergeCell ref="FZV73:FZV79"/>
    <mergeCell ref="FZW73:FZW79"/>
    <mergeCell ref="FZX73:FZX79"/>
    <mergeCell ref="GAD73:GAD79"/>
    <mergeCell ref="FZF73:FZF79"/>
    <mergeCell ref="FZG73:FZG79"/>
    <mergeCell ref="FZH73:FZH79"/>
    <mergeCell ref="FZN73:FZN79"/>
    <mergeCell ref="FZO73:FZO79"/>
    <mergeCell ref="FYQ73:FYQ79"/>
    <mergeCell ref="FYR73:FYR79"/>
    <mergeCell ref="FYX73:FYX79"/>
    <mergeCell ref="FYY73:FYY79"/>
    <mergeCell ref="FYZ73:FYZ79"/>
    <mergeCell ref="FYB73:FYB79"/>
    <mergeCell ref="FYH73:FYH79"/>
    <mergeCell ref="FYI73:FYI79"/>
    <mergeCell ref="FYJ73:FYJ79"/>
    <mergeCell ref="FYP73:FYP79"/>
    <mergeCell ref="GBS73:GBS79"/>
    <mergeCell ref="GBT73:GBT79"/>
    <mergeCell ref="GBZ73:GBZ79"/>
    <mergeCell ref="GCA73:GCA79"/>
    <mergeCell ref="GCB73:GCB79"/>
    <mergeCell ref="GBD73:GBD79"/>
    <mergeCell ref="GBJ73:GBJ79"/>
    <mergeCell ref="GBK73:GBK79"/>
    <mergeCell ref="GBL73:GBL79"/>
    <mergeCell ref="GBR73:GBR79"/>
    <mergeCell ref="GAT73:GAT79"/>
    <mergeCell ref="GAU73:GAU79"/>
    <mergeCell ref="GAV73:GAV79"/>
    <mergeCell ref="GBB73:GBB79"/>
    <mergeCell ref="GBC73:GBC79"/>
    <mergeCell ref="GAE73:GAE79"/>
    <mergeCell ref="GAF73:GAF79"/>
    <mergeCell ref="GAL73:GAL79"/>
    <mergeCell ref="GAM73:GAM79"/>
    <mergeCell ref="GAN73:GAN79"/>
    <mergeCell ref="GDV73:GDV79"/>
    <mergeCell ref="GDW73:GDW79"/>
    <mergeCell ref="GDX73:GDX79"/>
    <mergeCell ref="GED73:GED79"/>
    <mergeCell ref="GEE73:GEE79"/>
    <mergeCell ref="GDG73:GDG79"/>
    <mergeCell ref="GDH73:GDH79"/>
    <mergeCell ref="GDN73:GDN79"/>
    <mergeCell ref="GDO73:GDO79"/>
    <mergeCell ref="GDP73:GDP79"/>
    <mergeCell ref="GCR73:GCR79"/>
    <mergeCell ref="GCX73:GCX79"/>
    <mergeCell ref="GCY73:GCY79"/>
    <mergeCell ref="GCZ73:GCZ79"/>
    <mergeCell ref="GDF73:GDF79"/>
    <mergeCell ref="GCH73:GCH79"/>
    <mergeCell ref="GCI73:GCI79"/>
    <mergeCell ref="GCJ73:GCJ79"/>
    <mergeCell ref="GCP73:GCP79"/>
    <mergeCell ref="GCQ73:GCQ79"/>
    <mergeCell ref="GFT73:GFT79"/>
    <mergeCell ref="GFZ73:GFZ79"/>
    <mergeCell ref="GGA73:GGA79"/>
    <mergeCell ref="GGB73:GGB79"/>
    <mergeCell ref="GGH73:GGH79"/>
    <mergeCell ref="GFJ73:GFJ79"/>
    <mergeCell ref="GFK73:GFK79"/>
    <mergeCell ref="GFL73:GFL79"/>
    <mergeCell ref="GFR73:GFR79"/>
    <mergeCell ref="GFS73:GFS79"/>
    <mergeCell ref="GEU73:GEU79"/>
    <mergeCell ref="GEV73:GEV79"/>
    <mergeCell ref="GFB73:GFB79"/>
    <mergeCell ref="GFC73:GFC79"/>
    <mergeCell ref="GFD73:GFD79"/>
    <mergeCell ref="GEF73:GEF79"/>
    <mergeCell ref="GEL73:GEL79"/>
    <mergeCell ref="GEM73:GEM79"/>
    <mergeCell ref="GEN73:GEN79"/>
    <mergeCell ref="GET73:GET79"/>
    <mergeCell ref="GHW73:GHW79"/>
    <mergeCell ref="GHX73:GHX79"/>
    <mergeCell ref="GID73:GID79"/>
    <mergeCell ref="GIE73:GIE79"/>
    <mergeCell ref="GIF73:GIF79"/>
    <mergeCell ref="GHH73:GHH79"/>
    <mergeCell ref="GHN73:GHN79"/>
    <mergeCell ref="GHO73:GHO79"/>
    <mergeCell ref="GHP73:GHP79"/>
    <mergeCell ref="GHV73:GHV79"/>
    <mergeCell ref="GGX73:GGX79"/>
    <mergeCell ref="GGY73:GGY79"/>
    <mergeCell ref="GGZ73:GGZ79"/>
    <mergeCell ref="GHF73:GHF79"/>
    <mergeCell ref="GHG73:GHG79"/>
    <mergeCell ref="GGI73:GGI79"/>
    <mergeCell ref="GGJ73:GGJ79"/>
    <mergeCell ref="GGP73:GGP79"/>
    <mergeCell ref="GGQ73:GGQ79"/>
    <mergeCell ref="GGR73:GGR79"/>
    <mergeCell ref="GJZ73:GJZ79"/>
    <mergeCell ref="GKA73:GKA79"/>
    <mergeCell ref="GKB73:GKB79"/>
    <mergeCell ref="GKH73:GKH79"/>
    <mergeCell ref="GKI73:GKI79"/>
    <mergeCell ref="GJK73:GJK79"/>
    <mergeCell ref="GJL73:GJL79"/>
    <mergeCell ref="GJR73:GJR79"/>
    <mergeCell ref="GJS73:GJS79"/>
    <mergeCell ref="GJT73:GJT79"/>
    <mergeCell ref="GIV73:GIV79"/>
    <mergeCell ref="GJB73:GJB79"/>
    <mergeCell ref="GJC73:GJC79"/>
    <mergeCell ref="GJD73:GJD79"/>
    <mergeCell ref="GJJ73:GJJ79"/>
    <mergeCell ref="GIL73:GIL79"/>
    <mergeCell ref="GIM73:GIM79"/>
    <mergeCell ref="GIN73:GIN79"/>
    <mergeCell ref="GIT73:GIT79"/>
    <mergeCell ref="GIU73:GIU79"/>
    <mergeCell ref="GLX73:GLX79"/>
    <mergeCell ref="GMD73:GMD79"/>
    <mergeCell ref="GME73:GME79"/>
    <mergeCell ref="GMF73:GMF79"/>
    <mergeCell ref="GML73:GML79"/>
    <mergeCell ref="GLN73:GLN79"/>
    <mergeCell ref="GLO73:GLO79"/>
    <mergeCell ref="GLP73:GLP79"/>
    <mergeCell ref="GLV73:GLV79"/>
    <mergeCell ref="GLW73:GLW79"/>
    <mergeCell ref="GKY73:GKY79"/>
    <mergeCell ref="GKZ73:GKZ79"/>
    <mergeCell ref="GLF73:GLF79"/>
    <mergeCell ref="GLG73:GLG79"/>
    <mergeCell ref="GLH73:GLH79"/>
    <mergeCell ref="GKJ73:GKJ79"/>
    <mergeCell ref="GKP73:GKP79"/>
    <mergeCell ref="GKQ73:GKQ79"/>
    <mergeCell ref="GKR73:GKR79"/>
    <mergeCell ref="GKX73:GKX79"/>
    <mergeCell ref="GOA73:GOA79"/>
    <mergeCell ref="GOB73:GOB79"/>
    <mergeCell ref="GOH73:GOH79"/>
    <mergeCell ref="GOI73:GOI79"/>
    <mergeCell ref="GOJ73:GOJ79"/>
    <mergeCell ref="GNL73:GNL79"/>
    <mergeCell ref="GNR73:GNR79"/>
    <mergeCell ref="GNS73:GNS79"/>
    <mergeCell ref="GNT73:GNT79"/>
    <mergeCell ref="GNZ73:GNZ79"/>
    <mergeCell ref="GNB73:GNB79"/>
    <mergeCell ref="GNC73:GNC79"/>
    <mergeCell ref="GND73:GND79"/>
    <mergeCell ref="GNJ73:GNJ79"/>
    <mergeCell ref="GNK73:GNK79"/>
    <mergeCell ref="GMM73:GMM79"/>
    <mergeCell ref="GMN73:GMN79"/>
    <mergeCell ref="GMT73:GMT79"/>
    <mergeCell ref="GMU73:GMU79"/>
    <mergeCell ref="GMV73:GMV79"/>
    <mergeCell ref="GQD73:GQD79"/>
    <mergeCell ref="GQE73:GQE79"/>
    <mergeCell ref="GQF73:GQF79"/>
    <mergeCell ref="GQL73:GQL79"/>
    <mergeCell ref="GQM73:GQM79"/>
    <mergeCell ref="GPO73:GPO79"/>
    <mergeCell ref="GPP73:GPP79"/>
    <mergeCell ref="GPV73:GPV79"/>
    <mergeCell ref="GPW73:GPW79"/>
    <mergeCell ref="GPX73:GPX79"/>
    <mergeCell ref="GOZ73:GOZ79"/>
    <mergeCell ref="GPF73:GPF79"/>
    <mergeCell ref="GPG73:GPG79"/>
    <mergeCell ref="GPH73:GPH79"/>
    <mergeCell ref="GPN73:GPN79"/>
    <mergeCell ref="GOP73:GOP79"/>
    <mergeCell ref="GOQ73:GOQ79"/>
    <mergeCell ref="GOR73:GOR79"/>
    <mergeCell ref="GOX73:GOX79"/>
    <mergeCell ref="GOY73:GOY79"/>
    <mergeCell ref="GSB73:GSB79"/>
    <mergeCell ref="GSH73:GSH79"/>
    <mergeCell ref="GSI73:GSI79"/>
    <mergeCell ref="GSJ73:GSJ79"/>
    <mergeCell ref="GSP73:GSP79"/>
    <mergeCell ref="GRR73:GRR79"/>
    <mergeCell ref="GRS73:GRS79"/>
    <mergeCell ref="GRT73:GRT79"/>
    <mergeCell ref="GRZ73:GRZ79"/>
    <mergeCell ref="GSA73:GSA79"/>
    <mergeCell ref="GRC73:GRC79"/>
    <mergeCell ref="GRD73:GRD79"/>
    <mergeCell ref="GRJ73:GRJ79"/>
    <mergeCell ref="GRK73:GRK79"/>
    <mergeCell ref="GRL73:GRL79"/>
    <mergeCell ref="GQN73:GQN79"/>
    <mergeCell ref="GQT73:GQT79"/>
    <mergeCell ref="GQU73:GQU79"/>
    <mergeCell ref="GQV73:GQV79"/>
    <mergeCell ref="GRB73:GRB79"/>
    <mergeCell ref="GUE73:GUE79"/>
    <mergeCell ref="GUF73:GUF79"/>
    <mergeCell ref="GUL73:GUL79"/>
    <mergeCell ref="GUM73:GUM79"/>
    <mergeCell ref="GUN73:GUN79"/>
    <mergeCell ref="GTP73:GTP79"/>
    <mergeCell ref="GTV73:GTV79"/>
    <mergeCell ref="GTW73:GTW79"/>
    <mergeCell ref="GTX73:GTX79"/>
    <mergeCell ref="GUD73:GUD79"/>
    <mergeCell ref="GTF73:GTF79"/>
    <mergeCell ref="GTG73:GTG79"/>
    <mergeCell ref="GTH73:GTH79"/>
    <mergeCell ref="GTN73:GTN79"/>
    <mergeCell ref="GTO73:GTO79"/>
    <mergeCell ref="GSQ73:GSQ79"/>
    <mergeCell ref="GSR73:GSR79"/>
    <mergeCell ref="GSX73:GSX79"/>
    <mergeCell ref="GSY73:GSY79"/>
    <mergeCell ref="GSZ73:GSZ79"/>
    <mergeCell ref="GWH73:GWH79"/>
    <mergeCell ref="GWI73:GWI79"/>
    <mergeCell ref="GWJ73:GWJ79"/>
    <mergeCell ref="GWP73:GWP79"/>
    <mergeCell ref="GWQ73:GWQ79"/>
    <mergeCell ref="GVS73:GVS79"/>
    <mergeCell ref="GVT73:GVT79"/>
    <mergeCell ref="GVZ73:GVZ79"/>
    <mergeCell ref="GWA73:GWA79"/>
    <mergeCell ref="GWB73:GWB79"/>
    <mergeCell ref="GVD73:GVD79"/>
    <mergeCell ref="GVJ73:GVJ79"/>
    <mergeCell ref="GVK73:GVK79"/>
    <mergeCell ref="GVL73:GVL79"/>
    <mergeCell ref="GVR73:GVR79"/>
    <mergeCell ref="GUT73:GUT79"/>
    <mergeCell ref="GUU73:GUU79"/>
    <mergeCell ref="GUV73:GUV79"/>
    <mergeCell ref="GVB73:GVB79"/>
    <mergeCell ref="GVC73:GVC79"/>
    <mergeCell ref="GYF73:GYF79"/>
    <mergeCell ref="GYL73:GYL79"/>
    <mergeCell ref="GYM73:GYM79"/>
    <mergeCell ref="GYN73:GYN79"/>
    <mergeCell ref="GYT73:GYT79"/>
    <mergeCell ref="GXV73:GXV79"/>
    <mergeCell ref="GXW73:GXW79"/>
    <mergeCell ref="GXX73:GXX79"/>
    <mergeCell ref="GYD73:GYD79"/>
    <mergeCell ref="GYE73:GYE79"/>
    <mergeCell ref="GXG73:GXG79"/>
    <mergeCell ref="GXH73:GXH79"/>
    <mergeCell ref="GXN73:GXN79"/>
    <mergeCell ref="GXO73:GXO79"/>
    <mergeCell ref="GXP73:GXP79"/>
    <mergeCell ref="GWR73:GWR79"/>
    <mergeCell ref="GWX73:GWX79"/>
    <mergeCell ref="GWY73:GWY79"/>
    <mergeCell ref="GWZ73:GWZ79"/>
    <mergeCell ref="GXF73:GXF79"/>
    <mergeCell ref="HAI73:HAI79"/>
    <mergeCell ref="HAJ73:HAJ79"/>
    <mergeCell ref="HAP73:HAP79"/>
    <mergeCell ref="HAQ73:HAQ79"/>
    <mergeCell ref="HAR73:HAR79"/>
    <mergeCell ref="GZT73:GZT79"/>
    <mergeCell ref="GZZ73:GZZ79"/>
    <mergeCell ref="HAA73:HAA79"/>
    <mergeCell ref="HAB73:HAB79"/>
    <mergeCell ref="HAH73:HAH79"/>
    <mergeCell ref="GZJ73:GZJ79"/>
    <mergeCell ref="GZK73:GZK79"/>
    <mergeCell ref="GZL73:GZL79"/>
    <mergeCell ref="GZR73:GZR79"/>
    <mergeCell ref="GZS73:GZS79"/>
    <mergeCell ref="GYU73:GYU79"/>
    <mergeCell ref="GYV73:GYV79"/>
    <mergeCell ref="GZB73:GZB79"/>
    <mergeCell ref="GZC73:GZC79"/>
    <mergeCell ref="GZD73:GZD79"/>
    <mergeCell ref="HCL73:HCL79"/>
    <mergeCell ref="HCM73:HCM79"/>
    <mergeCell ref="HCN73:HCN79"/>
    <mergeCell ref="HCT73:HCT79"/>
    <mergeCell ref="HCU73:HCU79"/>
    <mergeCell ref="HBW73:HBW79"/>
    <mergeCell ref="HBX73:HBX79"/>
    <mergeCell ref="HCD73:HCD79"/>
    <mergeCell ref="HCE73:HCE79"/>
    <mergeCell ref="HCF73:HCF79"/>
    <mergeCell ref="HBH73:HBH79"/>
    <mergeCell ref="HBN73:HBN79"/>
    <mergeCell ref="HBO73:HBO79"/>
    <mergeCell ref="HBP73:HBP79"/>
    <mergeCell ref="HBV73:HBV79"/>
    <mergeCell ref="HAX73:HAX79"/>
    <mergeCell ref="HAY73:HAY79"/>
    <mergeCell ref="HAZ73:HAZ79"/>
    <mergeCell ref="HBF73:HBF79"/>
    <mergeCell ref="HBG73:HBG79"/>
    <mergeCell ref="HEJ73:HEJ79"/>
    <mergeCell ref="HEP73:HEP79"/>
    <mergeCell ref="HEQ73:HEQ79"/>
    <mergeCell ref="HER73:HER79"/>
    <mergeCell ref="HEX73:HEX79"/>
    <mergeCell ref="HDZ73:HDZ79"/>
    <mergeCell ref="HEA73:HEA79"/>
    <mergeCell ref="HEB73:HEB79"/>
    <mergeCell ref="HEH73:HEH79"/>
    <mergeCell ref="HEI73:HEI79"/>
    <mergeCell ref="HDK73:HDK79"/>
    <mergeCell ref="HDL73:HDL79"/>
    <mergeCell ref="HDR73:HDR79"/>
    <mergeCell ref="HDS73:HDS79"/>
    <mergeCell ref="HDT73:HDT79"/>
    <mergeCell ref="HCV73:HCV79"/>
    <mergeCell ref="HDB73:HDB79"/>
    <mergeCell ref="HDC73:HDC79"/>
    <mergeCell ref="HDD73:HDD79"/>
    <mergeCell ref="HDJ73:HDJ79"/>
    <mergeCell ref="HGM73:HGM79"/>
    <mergeCell ref="HGN73:HGN79"/>
    <mergeCell ref="HGT73:HGT79"/>
    <mergeCell ref="HGU73:HGU79"/>
    <mergeCell ref="HGV73:HGV79"/>
    <mergeCell ref="HFX73:HFX79"/>
    <mergeCell ref="HGD73:HGD79"/>
    <mergeCell ref="HGE73:HGE79"/>
    <mergeCell ref="HGF73:HGF79"/>
    <mergeCell ref="HGL73:HGL79"/>
    <mergeCell ref="HFN73:HFN79"/>
    <mergeCell ref="HFO73:HFO79"/>
    <mergeCell ref="HFP73:HFP79"/>
    <mergeCell ref="HFV73:HFV79"/>
    <mergeCell ref="HFW73:HFW79"/>
    <mergeCell ref="HEY73:HEY79"/>
    <mergeCell ref="HEZ73:HEZ79"/>
    <mergeCell ref="HFF73:HFF79"/>
    <mergeCell ref="HFG73:HFG79"/>
    <mergeCell ref="HFH73:HFH79"/>
    <mergeCell ref="HIP73:HIP79"/>
    <mergeCell ref="HIQ73:HIQ79"/>
    <mergeCell ref="HIR73:HIR79"/>
    <mergeCell ref="HIX73:HIX79"/>
    <mergeCell ref="HIY73:HIY79"/>
    <mergeCell ref="HIA73:HIA79"/>
    <mergeCell ref="HIB73:HIB79"/>
    <mergeCell ref="HIH73:HIH79"/>
    <mergeCell ref="HII73:HII79"/>
    <mergeCell ref="HIJ73:HIJ79"/>
    <mergeCell ref="HHL73:HHL79"/>
    <mergeCell ref="HHR73:HHR79"/>
    <mergeCell ref="HHS73:HHS79"/>
    <mergeCell ref="HHT73:HHT79"/>
    <mergeCell ref="HHZ73:HHZ79"/>
    <mergeCell ref="HHB73:HHB79"/>
    <mergeCell ref="HHC73:HHC79"/>
    <mergeCell ref="HHD73:HHD79"/>
    <mergeCell ref="HHJ73:HHJ79"/>
    <mergeCell ref="HHK73:HHK79"/>
    <mergeCell ref="HKN73:HKN79"/>
    <mergeCell ref="HKT73:HKT79"/>
    <mergeCell ref="HKU73:HKU79"/>
    <mergeCell ref="HKV73:HKV79"/>
    <mergeCell ref="HLB73:HLB79"/>
    <mergeCell ref="HKD73:HKD79"/>
    <mergeCell ref="HKE73:HKE79"/>
    <mergeCell ref="HKF73:HKF79"/>
    <mergeCell ref="HKL73:HKL79"/>
    <mergeCell ref="HKM73:HKM79"/>
    <mergeCell ref="HJO73:HJO79"/>
    <mergeCell ref="HJP73:HJP79"/>
    <mergeCell ref="HJV73:HJV79"/>
    <mergeCell ref="HJW73:HJW79"/>
    <mergeCell ref="HJX73:HJX79"/>
    <mergeCell ref="HIZ73:HIZ79"/>
    <mergeCell ref="HJF73:HJF79"/>
    <mergeCell ref="HJG73:HJG79"/>
    <mergeCell ref="HJH73:HJH79"/>
    <mergeCell ref="HJN73:HJN79"/>
    <mergeCell ref="HMQ73:HMQ79"/>
    <mergeCell ref="HMR73:HMR79"/>
    <mergeCell ref="HMX73:HMX79"/>
    <mergeCell ref="HMY73:HMY79"/>
    <mergeCell ref="HMZ73:HMZ79"/>
    <mergeCell ref="HMB73:HMB79"/>
    <mergeCell ref="HMH73:HMH79"/>
    <mergeCell ref="HMI73:HMI79"/>
    <mergeCell ref="HMJ73:HMJ79"/>
    <mergeCell ref="HMP73:HMP79"/>
    <mergeCell ref="HLR73:HLR79"/>
    <mergeCell ref="HLS73:HLS79"/>
    <mergeCell ref="HLT73:HLT79"/>
    <mergeCell ref="HLZ73:HLZ79"/>
    <mergeCell ref="HMA73:HMA79"/>
    <mergeCell ref="HLC73:HLC79"/>
    <mergeCell ref="HLD73:HLD79"/>
    <mergeCell ref="HLJ73:HLJ79"/>
    <mergeCell ref="HLK73:HLK79"/>
    <mergeCell ref="HLL73:HLL79"/>
    <mergeCell ref="HOT73:HOT79"/>
    <mergeCell ref="HOU73:HOU79"/>
    <mergeCell ref="HOV73:HOV79"/>
    <mergeCell ref="HPB73:HPB79"/>
    <mergeCell ref="HPC73:HPC79"/>
    <mergeCell ref="HOE73:HOE79"/>
    <mergeCell ref="HOF73:HOF79"/>
    <mergeCell ref="HOL73:HOL79"/>
    <mergeCell ref="HOM73:HOM79"/>
    <mergeCell ref="HON73:HON79"/>
    <mergeCell ref="HNP73:HNP79"/>
    <mergeCell ref="HNV73:HNV79"/>
    <mergeCell ref="HNW73:HNW79"/>
    <mergeCell ref="HNX73:HNX79"/>
    <mergeCell ref="HOD73:HOD79"/>
    <mergeCell ref="HNF73:HNF79"/>
    <mergeCell ref="HNG73:HNG79"/>
    <mergeCell ref="HNH73:HNH79"/>
    <mergeCell ref="HNN73:HNN79"/>
    <mergeCell ref="HNO73:HNO79"/>
    <mergeCell ref="HQR73:HQR79"/>
    <mergeCell ref="HQX73:HQX79"/>
    <mergeCell ref="HQY73:HQY79"/>
    <mergeCell ref="HQZ73:HQZ79"/>
    <mergeCell ref="HRF73:HRF79"/>
    <mergeCell ref="HQH73:HQH79"/>
    <mergeCell ref="HQI73:HQI79"/>
    <mergeCell ref="HQJ73:HQJ79"/>
    <mergeCell ref="HQP73:HQP79"/>
    <mergeCell ref="HQQ73:HQQ79"/>
    <mergeCell ref="HPS73:HPS79"/>
    <mergeCell ref="HPT73:HPT79"/>
    <mergeCell ref="HPZ73:HPZ79"/>
    <mergeCell ref="HQA73:HQA79"/>
    <mergeCell ref="HQB73:HQB79"/>
    <mergeCell ref="HPD73:HPD79"/>
    <mergeCell ref="HPJ73:HPJ79"/>
    <mergeCell ref="HPK73:HPK79"/>
    <mergeCell ref="HPL73:HPL79"/>
    <mergeCell ref="HPR73:HPR79"/>
    <mergeCell ref="HSU73:HSU79"/>
    <mergeCell ref="HSV73:HSV79"/>
    <mergeCell ref="HTB73:HTB79"/>
    <mergeCell ref="HTC73:HTC79"/>
    <mergeCell ref="HTD73:HTD79"/>
    <mergeCell ref="HSF73:HSF79"/>
    <mergeCell ref="HSL73:HSL79"/>
    <mergeCell ref="HSM73:HSM79"/>
    <mergeCell ref="HSN73:HSN79"/>
    <mergeCell ref="HST73:HST79"/>
    <mergeCell ref="HRV73:HRV79"/>
    <mergeCell ref="HRW73:HRW79"/>
    <mergeCell ref="HRX73:HRX79"/>
    <mergeCell ref="HSD73:HSD79"/>
    <mergeCell ref="HSE73:HSE79"/>
    <mergeCell ref="HRG73:HRG79"/>
    <mergeCell ref="HRH73:HRH79"/>
    <mergeCell ref="HRN73:HRN79"/>
    <mergeCell ref="HRO73:HRO79"/>
    <mergeCell ref="HRP73:HRP79"/>
    <mergeCell ref="HUX73:HUX79"/>
    <mergeCell ref="HUY73:HUY79"/>
    <mergeCell ref="HUZ73:HUZ79"/>
    <mergeCell ref="HVF73:HVF79"/>
    <mergeCell ref="HVG73:HVG79"/>
    <mergeCell ref="HUI73:HUI79"/>
    <mergeCell ref="HUJ73:HUJ79"/>
    <mergeCell ref="HUP73:HUP79"/>
    <mergeCell ref="HUQ73:HUQ79"/>
    <mergeCell ref="HUR73:HUR79"/>
    <mergeCell ref="HTT73:HTT79"/>
    <mergeCell ref="HTZ73:HTZ79"/>
    <mergeCell ref="HUA73:HUA79"/>
    <mergeCell ref="HUB73:HUB79"/>
    <mergeCell ref="HUH73:HUH79"/>
    <mergeCell ref="HTJ73:HTJ79"/>
    <mergeCell ref="HTK73:HTK79"/>
    <mergeCell ref="HTL73:HTL79"/>
    <mergeCell ref="HTR73:HTR79"/>
    <mergeCell ref="HTS73:HTS79"/>
    <mergeCell ref="HWV73:HWV79"/>
    <mergeCell ref="HXB73:HXB79"/>
    <mergeCell ref="HXC73:HXC79"/>
    <mergeCell ref="HXD73:HXD79"/>
    <mergeCell ref="HXJ73:HXJ79"/>
    <mergeCell ref="HWL73:HWL79"/>
    <mergeCell ref="HWM73:HWM79"/>
    <mergeCell ref="HWN73:HWN79"/>
    <mergeCell ref="HWT73:HWT79"/>
    <mergeCell ref="HWU73:HWU79"/>
    <mergeCell ref="HVW73:HVW79"/>
    <mergeCell ref="HVX73:HVX79"/>
    <mergeCell ref="HWD73:HWD79"/>
    <mergeCell ref="HWE73:HWE79"/>
    <mergeCell ref="HWF73:HWF79"/>
    <mergeCell ref="HVH73:HVH79"/>
    <mergeCell ref="HVN73:HVN79"/>
    <mergeCell ref="HVO73:HVO79"/>
    <mergeCell ref="HVP73:HVP79"/>
    <mergeCell ref="HVV73:HVV79"/>
    <mergeCell ref="HYY73:HYY79"/>
    <mergeCell ref="HYZ73:HYZ79"/>
    <mergeCell ref="HZF73:HZF79"/>
    <mergeCell ref="HZG73:HZG79"/>
    <mergeCell ref="HZH73:HZH79"/>
    <mergeCell ref="HYJ73:HYJ79"/>
    <mergeCell ref="HYP73:HYP79"/>
    <mergeCell ref="HYQ73:HYQ79"/>
    <mergeCell ref="HYR73:HYR79"/>
    <mergeCell ref="HYX73:HYX79"/>
    <mergeCell ref="HXZ73:HXZ79"/>
    <mergeCell ref="HYA73:HYA79"/>
    <mergeCell ref="HYB73:HYB79"/>
    <mergeCell ref="HYH73:HYH79"/>
    <mergeCell ref="HYI73:HYI79"/>
    <mergeCell ref="HXK73:HXK79"/>
    <mergeCell ref="HXL73:HXL79"/>
    <mergeCell ref="HXR73:HXR79"/>
    <mergeCell ref="HXS73:HXS79"/>
    <mergeCell ref="HXT73:HXT79"/>
    <mergeCell ref="IBB73:IBB79"/>
    <mergeCell ref="IBC73:IBC79"/>
    <mergeCell ref="IBD73:IBD79"/>
    <mergeCell ref="IBJ73:IBJ79"/>
    <mergeCell ref="IBK73:IBK79"/>
    <mergeCell ref="IAM73:IAM79"/>
    <mergeCell ref="IAN73:IAN79"/>
    <mergeCell ref="IAT73:IAT79"/>
    <mergeCell ref="IAU73:IAU79"/>
    <mergeCell ref="IAV73:IAV79"/>
    <mergeCell ref="HZX73:HZX79"/>
    <mergeCell ref="IAD73:IAD79"/>
    <mergeCell ref="IAE73:IAE79"/>
    <mergeCell ref="IAF73:IAF79"/>
    <mergeCell ref="IAL73:IAL79"/>
    <mergeCell ref="HZN73:HZN79"/>
    <mergeCell ref="HZO73:HZO79"/>
    <mergeCell ref="HZP73:HZP79"/>
    <mergeCell ref="HZV73:HZV79"/>
    <mergeCell ref="HZW73:HZW79"/>
    <mergeCell ref="ICZ73:ICZ79"/>
    <mergeCell ref="IDF73:IDF79"/>
    <mergeCell ref="IDG73:IDG79"/>
    <mergeCell ref="IDH73:IDH79"/>
    <mergeCell ref="IDN73:IDN79"/>
    <mergeCell ref="ICP73:ICP79"/>
    <mergeCell ref="ICQ73:ICQ79"/>
    <mergeCell ref="ICR73:ICR79"/>
    <mergeCell ref="ICX73:ICX79"/>
    <mergeCell ref="ICY73:ICY79"/>
    <mergeCell ref="ICA73:ICA79"/>
    <mergeCell ref="ICB73:ICB79"/>
    <mergeCell ref="ICH73:ICH79"/>
    <mergeCell ref="ICI73:ICI79"/>
    <mergeCell ref="ICJ73:ICJ79"/>
    <mergeCell ref="IBL73:IBL79"/>
    <mergeCell ref="IBR73:IBR79"/>
    <mergeCell ref="IBS73:IBS79"/>
    <mergeCell ref="IBT73:IBT79"/>
    <mergeCell ref="IBZ73:IBZ79"/>
    <mergeCell ref="IFC73:IFC79"/>
    <mergeCell ref="IFD73:IFD79"/>
    <mergeCell ref="IFJ73:IFJ79"/>
    <mergeCell ref="IFK73:IFK79"/>
    <mergeCell ref="IFL73:IFL79"/>
    <mergeCell ref="IEN73:IEN79"/>
    <mergeCell ref="IET73:IET79"/>
    <mergeCell ref="IEU73:IEU79"/>
    <mergeCell ref="IEV73:IEV79"/>
    <mergeCell ref="IFB73:IFB79"/>
    <mergeCell ref="IED73:IED79"/>
    <mergeCell ref="IEE73:IEE79"/>
    <mergeCell ref="IEF73:IEF79"/>
    <mergeCell ref="IEL73:IEL79"/>
    <mergeCell ref="IEM73:IEM79"/>
    <mergeCell ref="IDO73:IDO79"/>
    <mergeCell ref="IDP73:IDP79"/>
    <mergeCell ref="IDV73:IDV79"/>
    <mergeCell ref="IDW73:IDW79"/>
    <mergeCell ref="IDX73:IDX79"/>
    <mergeCell ref="IHF73:IHF79"/>
    <mergeCell ref="IHG73:IHG79"/>
    <mergeCell ref="IHH73:IHH79"/>
    <mergeCell ref="IHN73:IHN79"/>
    <mergeCell ref="IHO73:IHO79"/>
    <mergeCell ref="IGQ73:IGQ79"/>
    <mergeCell ref="IGR73:IGR79"/>
    <mergeCell ref="IGX73:IGX79"/>
    <mergeCell ref="IGY73:IGY79"/>
    <mergeCell ref="IGZ73:IGZ79"/>
    <mergeCell ref="IGB73:IGB79"/>
    <mergeCell ref="IGH73:IGH79"/>
    <mergeCell ref="IGI73:IGI79"/>
    <mergeCell ref="IGJ73:IGJ79"/>
    <mergeCell ref="IGP73:IGP79"/>
    <mergeCell ref="IFR73:IFR79"/>
    <mergeCell ref="IFS73:IFS79"/>
    <mergeCell ref="IFT73:IFT79"/>
    <mergeCell ref="IFZ73:IFZ79"/>
    <mergeCell ref="IGA73:IGA79"/>
    <mergeCell ref="IJD73:IJD79"/>
    <mergeCell ref="IJJ73:IJJ79"/>
    <mergeCell ref="IJK73:IJK79"/>
    <mergeCell ref="IJL73:IJL79"/>
    <mergeCell ref="IJR73:IJR79"/>
    <mergeCell ref="IIT73:IIT79"/>
    <mergeCell ref="IIU73:IIU79"/>
    <mergeCell ref="IIV73:IIV79"/>
    <mergeCell ref="IJB73:IJB79"/>
    <mergeCell ref="IJC73:IJC79"/>
    <mergeCell ref="IIE73:IIE79"/>
    <mergeCell ref="IIF73:IIF79"/>
    <mergeCell ref="IIL73:IIL79"/>
    <mergeCell ref="IIM73:IIM79"/>
    <mergeCell ref="IIN73:IIN79"/>
    <mergeCell ref="IHP73:IHP79"/>
    <mergeCell ref="IHV73:IHV79"/>
    <mergeCell ref="IHW73:IHW79"/>
    <mergeCell ref="IHX73:IHX79"/>
    <mergeCell ref="IID73:IID79"/>
    <mergeCell ref="ILG73:ILG79"/>
    <mergeCell ref="ILH73:ILH79"/>
    <mergeCell ref="ILN73:ILN79"/>
    <mergeCell ref="ILO73:ILO79"/>
    <mergeCell ref="ILP73:ILP79"/>
    <mergeCell ref="IKR73:IKR79"/>
    <mergeCell ref="IKX73:IKX79"/>
    <mergeCell ref="IKY73:IKY79"/>
    <mergeCell ref="IKZ73:IKZ79"/>
    <mergeCell ref="ILF73:ILF79"/>
    <mergeCell ref="IKH73:IKH79"/>
    <mergeCell ref="IKI73:IKI79"/>
    <mergeCell ref="IKJ73:IKJ79"/>
    <mergeCell ref="IKP73:IKP79"/>
    <mergeCell ref="IKQ73:IKQ79"/>
    <mergeCell ref="IJS73:IJS79"/>
    <mergeCell ref="IJT73:IJT79"/>
    <mergeCell ref="IJZ73:IJZ79"/>
    <mergeCell ref="IKA73:IKA79"/>
    <mergeCell ref="IKB73:IKB79"/>
    <mergeCell ref="INJ73:INJ79"/>
    <mergeCell ref="INK73:INK79"/>
    <mergeCell ref="INL73:INL79"/>
    <mergeCell ref="INR73:INR79"/>
    <mergeCell ref="INS73:INS79"/>
    <mergeCell ref="IMU73:IMU79"/>
    <mergeCell ref="IMV73:IMV79"/>
    <mergeCell ref="INB73:INB79"/>
    <mergeCell ref="INC73:INC79"/>
    <mergeCell ref="IND73:IND79"/>
    <mergeCell ref="IMF73:IMF79"/>
    <mergeCell ref="IML73:IML79"/>
    <mergeCell ref="IMM73:IMM79"/>
    <mergeCell ref="IMN73:IMN79"/>
    <mergeCell ref="IMT73:IMT79"/>
    <mergeCell ref="ILV73:ILV79"/>
    <mergeCell ref="ILW73:ILW79"/>
    <mergeCell ref="ILX73:ILX79"/>
    <mergeCell ref="IMD73:IMD79"/>
    <mergeCell ref="IME73:IME79"/>
    <mergeCell ref="IPH73:IPH79"/>
    <mergeCell ref="IPN73:IPN79"/>
    <mergeCell ref="IPO73:IPO79"/>
    <mergeCell ref="IPP73:IPP79"/>
    <mergeCell ref="IPV73:IPV79"/>
    <mergeCell ref="IOX73:IOX79"/>
    <mergeCell ref="IOY73:IOY79"/>
    <mergeCell ref="IOZ73:IOZ79"/>
    <mergeCell ref="IPF73:IPF79"/>
    <mergeCell ref="IPG73:IPG79"/>
    <mergeCell ref="IOI73:IOI79"/>
    <mergeCell ref="IOJ73:IOJ79"/>
    <mergeCell ref="IOP73:IOP79"/>
    <mergeCell ref="IOQ73:IOQ79"/>
    <mergeCell ref="IOR73:IOR79"/>
    <mergeCell ref="INT73:INT79"/>
    <mergeCell ref="INZ73:INZ79"/>
    <mergeCell ref="IOA73:IOA79"/>
    <mergeCell ref="IOB73:IOB79"/>
    <mergeCell ref="IOH73:IOH79"/>
    <mergeCell ref="IRK73:IRK79"/>
    <mergeCell ref="IRL73:IRL79"/>
    <mergeCell ref="IRR73:IRR79"/>
    <mergeCell ref="IRS73:IRS79"/>
    <mergeCell ref="IRT73:IRT79"/>
    <mergeCell ref="IQV73:IQV79"/>
    <mergeCell ref="IRB73:IRB79"/>
    <mergeCell ref="IRC73:IRC79"/>
    <mergeCell ref="IRD73:IRD79"/>
    <mergeCell ref="IRJ73:IRJ79"/>
    <mergeCell ref="IQL73:IQL79"/>
    <mergeCell ref="IQM73:IQM79"/>
    <mergeCell ref="IQN73:IQN79"/>
    <mergeCell ref="IQT73:IQT79"/>
    <mergeCell ref="IQU73:IQU79"/>
    <mergeCell ref="IPW73:IPW79"/>
    <mergeCell ref="IPX73:IPX79"/>
    <mergeCell ref="IQD73:IQD79"/>
    <mergeCell ref="IQE73:IQE79"/>
    <mergeCell ref="IQF73:IQF79"/>
    <mergeCell ref="ITN73:ITN79"/>
    <mergeCell ref="ITO73:ITO79"/>
    <mergeCell ref="ITP73:ITP79"/>
    <mergeCell ref="ITV73:ITV79"/>
    <mergeCell ref="ITW73:ITW79"/>
    <mergeCell ref="ISY73:ISY79"/>
    <mergeCell ref="ISZ73:ISZ79"/>
    <mergeCell ref="ITF73:ITF79"/>
    <mergeCell ref="ITG73:ITG79"/>
    <mergeCell ref="ITH73:ITH79"/>
    <mergeCell ref="ISJ73:ISJ79"/>
    <mergeCell ref="ISP73:ISP79"/>
    <mergeCell ref="ISQ73:ISQ79"/>
    <mergeCell ref="ISR73:ISR79"/>
    <mergeCell ref="ISX73:ISX79"/>
    <mergeCell ref="IRZ73:IRZ79"/>
    <mergeCell ref="ISA73:ISA79"/>
    <mergeCell ref="ISB73:ISB79"/>
    <mergeCell ref="ISH73:ISH79"/>
    <mergeCell ref="ISI73:ISI79"/>
    <mergeCell ref="IVL73:IVL79"/>
    <mergeCell ref="IVR73:IVR79"/>
    <mergeCell ref="IVS73:IVS79"/>
    <mergeCell ref="IVT73:IVT79"/>
    <mergeCell ref="IVZ73:IVZ79"/>
    <mergeCell ref="IVB73:IVB79"/>
    <mergeCell ref="IVC73:IVC79"/>
    <mergeCell ref="IVD73:IVD79"/>
    <mergeCell ref="IVJ73:IVJ79"/>
    <mergeCell ref="IVK73:IVK79"/>
    <mergeCell ref="IUM73:IUM79"/>
    <mergeCell ref="IUN73:IUN79"/>
    <mergeCell ref="IUT73:IUT79"/>
    <mergeCell ref="IUU73:IUU79"/>
    <mergeCell ref="IUV73:IUV79"/>
    <mergeCell ref="ITX73:ITX79"/>
    <mergeCell ref="IUD73:IUD79"/>
    <mergeCell ref="IUE73:IUE79"/>
    <mergeCell ref="IUF73:IUF79"/>
    <mergeCell ref="IUL73:IUL79"/>
    <mergeCell ref="IXO73:IXO79"/>
    <mergeCell ref="IXP73:IXP79"/>
    <mergeCell ref="IXV73:IXV79"/>
    <mergeCell ref="IXW73:IXW79"/>
    <mergeCell ref="IXX73:IXX79"/>
    <mergeCell ref="IWZ73:IWZ79"/>
    <mergeCell ref="IXF73:IXF79"/>
    <mergeCell ref="IXG73:IXG79"/>
    <mergeCell ref="IXH73:IXH79"/>
    <mergeCell ref="IXN73:IXN79"/>
    <mergeCell ref="IWP73:IWP79"/>
    <mergeCell ref="IWQ73:IWQ79"/>
    <mergeCell ref="IWR73:IWR79"/>
    <mergeCell ref="IWX73:IWX79"/>
    <mergeCell ref="IWY73:IWY79"/>
    <mergeCell ref="IWA73:IWA79"/>
    <mergeCell ref="IWB73:IWB79"/>
    <mergeCell ref="IWH73:IWH79"/>
    <mergeCell ref="IWI73:IWI79"/>
    <mergeCell ref="IWJ73:IWJ79"/>
    <mergeCell ref="IZR73:IZR79"/>
    <mergeCell ref="IZS73:IZS79"/>
    <mergeCell ref="IZT73:IZT79"/>
    <mergeCell ref="IZZ73:IZZ79"/>
    <mergeCell ref="JAA73:JAA79"/>
    <mergeCell ref="IZC73:IZC79"/>
    <mergeCell ref="IZD73:IZD79"/>
    <mergeCell ref="IZJ73:IZJ79"/>
    <mergeCell ref="IZK73:IZK79"/>
    <mergeCell ref="IZL73:IZL79"/>
    <mergeCell ref="IYN73:IYN79"/>
    <mergeCell ref="IYT73:IYT79"/>
    <mergeCell ref="IYU73:IYU79"/>
    <mergeCell ref="IYV73:IYV79"/>
    <mergeCell ref="IZB73:IZB79"/>
    <mergeCell ref="IYD73:IYD79"/>
    <mergeCell ref="IYE73:IYE79"/>
    <mergeCell ref="IYF73:IYF79"/>
    <mergeCell ref="IYL73:IYL79"/>
    <mergeCell ref="IYM73:IYM79"/>
    <mergeCell ref="JBP73:JBP79"/>
    <mergeCell ref="JBV73:JBV79"/>
    <mergeCell ref="JBW73:JBW79"/>
    <mergeCell ref="JBX73:JBX79"/>
    <mergeCell ref="JCD73:JCD79"/>
    <mergeCell ref="JBF73:JBF79"/>
    <mergeCell ref="JBG73:JBG79"/>
    <mergeCell ref="JBH73:JBH79"/>
    <mergeCell ref="JBN73:JBN79"/>
    <mergeCell ref="JBO73:JBO79"/>
    <mergeCell ref="JAQ73:JAQ79"/>
    <mergeCell ref="JAR73:JAR79"/>
    <mergeCell ref="JAX73:JAX79"/>
    <mergeCell ref="JAY73:JAY79"/>
    <mergeCell ref="JAZ73:JAZ79"/>
    <mergeCell ref="JAB73:JAB79"/>
    <mergeCell ref="JAH73:JAH79"/>
    <mergeCell ref="JAI73:JAI79"/>
    <mergeCell ref="JAJ73:JAJ79"/>
    <mergeCell ref="JAP73:JAP79"/>
    <mergeCell ref="JDS73:JDS79"/>
    <mergeCell ref="JDT73:JDT79"/>
    <mergeCell ref="JDZ73:JDZ79"/>
    <mergeCell ref="JEA73:JEA79"/>
    <mergeCell ref="JEB73:JEB79"/>
    <mergeCell ref="JDD73:JDD79"/>
    <mergeCell ref="JDJ73:JDJ79"/>
    <mergeCell ref="JDK73:JDK79"/>
    <mergeCell ref="JDL73:JDL79"/>
    <mergeCell ref="JDR73:JDR79"/>
    <mergeCell ref="JCT73:JCT79"/>
    <mergeCell ref="JCU73:JCU79"/>
    <mergeCell ref="JCV73:JCV79"/>
    <mergeCell ref="JDB73:JDB79"/>
    <mergeCell ref="JDC73:JDC79"/>
    <mergeCell ref="JCE73:JCE79"/>
    <mergeCell ref="JCF73:JCF79"/>
    <mergeCell ref="JCL73:JCL79"/>
    <mergeCell ref="JCM73:JCM79"/>
    <mergeCell ref="JCN73:JCN79"/>
    <mergeCell ref="JFV73:JFV79"/>
    <mergeCell ref="JFW73:JFW79"/>
    <mergeCell ref="JFX73:JFX79"/>
    <mergeCell ref="JGD73:JGD79"/>
    <mergeCell ref="JGE73:JGE79"/>
    <mergeCell ref="JFG73:JFG79"/>
    <mergeCell ref="JFH73:JFH79"/>
    <mergeCell ref="JFN73:JFN79"/>
    <mergeCell ref="JFO73:JFO79"/>
    <mergeCell ref="JFP73:JFP79"/>
    <mergeCell ref="JER73:JER79"/>
    <mergeCell ref="JEX73:JEX79"/>
    <mergeCell ref="JEY73:JEY79"/>
    <mergeCell ref="JEZ73:JEZ79"/>
    <mergeCell ref="JFF73:JFF79"/>
    <mergeCell ref="JEH73:JEH79"/>
    <mergeCell ref="JEI73:JEI79"/>
    <mergeCell ref="JEJ73:JEJ79"/>
    <mergeCell ref="JEP73:JEP79"/>
    <mergeCell ref="JEQ73:JEQ79"/>
    <mergeCell ref="JHT73:JHT79"/>
    <mergeCell ref="JHZ73:JHZ79"/>
    <mergeCell ref="JIA73:JIA79"/>
    <mergeCell ref="JIB73:JIB79"/>
    <mergeCell ref="JIH73:JIH79"/>
    <mergeCell ref="JHJ73:JHJ79"/>
    <mergeCell ref="JHK73:JHK79"/>
    <mergeCell ref="JHL73:JHL79"/>
    <mergeCell ref="JHR73:JHR79"/>
    <mergeCell ref="JHS73:JHS79"/>
    <mergeCell ref="JGU73:JGU79"/>
    <mergeCell ref="JGV73:JGV79"/>
    <mergeCell ref="JHB73:JHB79"/>
    <mergeCell ref="JHC73:JHC79"/>
    <mergeCell ref="JHD73:JHD79"/>
    <mergeCell ref="JGF73:JGF79"/>
    <mergeCell ref="JGL73:JGL79"/>
    <mergeCell ref="JGM73:JGM79"/>
    <mergeCell ref="JGN73:JGN79"/>
    <mergeCell ref="JGT73:JGT79"/>
    <mergeCell ref="JJW73:JJW79"/>
    <mergeCell ref="JJX73:JJX79"/>
    <mergeCell ref="JKD73:JKD79"/>
    <mergeCell ref="JKE73:JKE79"/>
    <mergeCell ref="JKF73:JKF79"/>
    <mergeCell ref="JJH73:JJH79"/>
    <mergeCell ref="JJN73:JJN79"/>
    <mergeCell ref="JJO73:JJO79"/>
    <mergeCell ref="JJP73:JJP79"/>
    <mergeCell ref="JJV73:JJV79"/>
    <mergeCell ref="JIX73:JIX79"/>
    <mergeCell ref="JIY73:JIY79"/>
    <mergeCell ref="JIZ73:JIZ79"/>
    <mergeCell ref="JJF73:JJF79"/>
    <mergeCell ref="JJG73:JJG79"/>
    <mergeCell ref="JII73:JII79"/>
    <mergeCell ref="JIJ73:JIJ79"/>
    <mergeCell ref="JIP73:JIP79"/>
    <mergeCell ref="JIQ73:JIQ79"/>
    <mergeCell ref="JIR73:JIR79"/>
    <mergeCell ref="JLZ73:JLZ79"/>
    <mergeCell ref="JMA73:JMA79"/>
    <mergeCell ref="JMB73:JMB79"/>
    <mergeCell ref="JMH73:JMH79"/>
    <mergeCell ref="JMI73:JMI79"/>
    <mergeCell ref="JLK73:JLK79"/>
    <mergeCell ref="JLL73:JLL79"/>
    <mergeCell ref="JLR73:JLR79"/>
    <mergeCell ref="JLS73:JLS79"/>
    <mergeCell ref="JLT73:JLT79"/>
    <mergeCell ref="JKV73:JKV79"/>
    <mergeCell ref="JLB73:JLB79"/>
    <mergeCell ref="JLC73:JLC79"/>
    <mergeCell ref="JLD73:JLD79"/>
    <mergeCell ref="JLJ73:JLJ79"/>
    <mergeCell ref="JKL73:JKL79"/>
    <mergeCell ref="JKM73:JKM79"/>
    <mergeCell ref="JKN73:JKN79"/>
    <mergeCell ref="JKT73:JKT79"/>
    <mergeCell ref="JKU73:JKU79"/>
    <mergeCell ref="JNX73:JNX79"/>
    <mergeCell ref="JOD73:JOD79"/>
    <mergeCell ref="JOE73:JOE79"/>
    <mergeCell ref="JOF73:JOF79"/>
    <mergeCell ref="JOL73:JOL79"/>
    <mergeCell ref="JNN73:JNN79"/>
    <mergeCell ref="JNO73:JNO79"/>
    <mergeCell ref="JNP73:JNP79"/>
    <mergeCell ref="JNV73:JNV79"/>
    <mergeCell ref="JNW73:JNW79"/>
    <mergeCell ref="JMY73:JMY79"/>
    <mergeCell ref="JMZ73:JMZ79"/>
    <mergeCell ref="JNF73:JNF79"/>
    <mergeCell ref="JNG73:JNG79"/>
    <mergeCell ref="JNH73:JNH79"/>
    <mergeCell ref="JMJ73:JMJ79"/>
    <mergeCell ref="JMP73:JMP79"/>
    <mergeCell ref="JMQ73:JMQ79"/>
    <mergeCell ref="JMR73:JMR79"/>
    <mergeCell ref="JMX73:JMX79"/>
    <mergeCell ref="JQA73:JQA79"/>
    <mergeCell ref="JQB73:JQB79"/>
    <mergeCell ref="JQH73:JQH79"/>
    <mergeCell ref="JQI73:JQI79"/>
    <mergeCell ref="JQJ73:JQJ79"/>
    <mergeCell ref="JPL73:JPL79"/>
    <mergeCell ref="JPR73:JPR79"/>
    <mergeCell ref="JPS73:JPS79"/>
    <mergeCell ref="JPT73:JPT79"/>
    <mergeCell ref="JPZ73:JPZ79"/>
    <mergeCell ref="JPB73:JPB79"/>
    <mergeCell ref="JPC73:JPC79"/>
    <mergeCell ref="JPD73:JPD79"/>
    <mergeCell ref="JPJ73:JPJ79"/>
    <mergeCell ref="JPK73:JPK79"/>
    <mergeCell ref="JOM73:JOM79"/>
    <mergeCell ref="JON73:JON79"/>
    <mergeCell ref="JOT73:JOT79"/>
    <mergeCell ref="JOU73:JOU79"/>
    <mergeCell ref="JOV73:JOV79"/>
    <mergeCell ref="JSD73:JSD79"/>
    <mergeCell ref="JSE73:JSE79"/>
    <mergeCell ref="JSF73:JSF79"/>
    <mergeCell ref="JSL73:JSL79"/>
    <mergeCell ref="JSM73:JSM79"/>
    <mergeCell ref="JRO73:JRO79"/>
    <mergeCell ref="JRP73:JRP79"/>
    <mergeCell ref="JRV73:JRV79"/>
    <mergeCell ref="JRW73:JRW79"/>
    <mergeCell ref="JRX73:JRX79"/>
    <mergeCell ref="JQZ73:JQZ79"/>
    <mergeCell ref="JRF73:JRF79"/>
    <mergeCell ref="JRG73:JRG79"/>
    <mergeCell ref="JRH73:JRH79"/>
    <mergeCell ref="JRN73:JRN79"/>
    <mergeCell ref="JQP73:JQP79"/>
    <mergeCell ref="JQQ73:JQQ79"/>
    <mergeCell ref="JQR73:JQR79"/>
    <mergeCell ref="JQX73:JQX79"/>
    <mergeCell ref="JQY73:JQY79"/>
    <mergeCell ref="JUB73:JUB79"/>
    <mergeCell ref="JUH73:JUH79"/>
    <mergeCell ref="JUI73:JUI79"/>
    <mergeCell ref="JUJ73:JUJ79"/>
    <mergeCell ref="JUP73:JUP79"/>
    <mergeCell ref="JTR73:JTR79"/>
    <mergeCell ref="JTS73:JTS79"/>
    <mergeCell ref="JTT73:JTT79"/>
    <mergeCell ref="JTZ73:JTZ79"/>
    <mergeCell ref="JUA73:JUA79"/>
    <mergeCell ref="JTC73:JTC79"/>
    <mergeCell ref="JTD73:JTD79"/>
    <mergeCell ref="JTJ73:JTJ79"/>
    <mergeCell ref="JTK73:JTK79"/>
    <mergeCell ref="JTL73:JTL79"/>
    <mergeCell ref="JSN73:JSN79"/>
    <mergeCell ref="JST73:JST79"/>
    <mergeCell ref="JSU73:JSU79"/>
    <mergeCell ref="JSV73:JSV79"/>
    <mergeCell ref="JTB73:JTB79"/>
    <mergeCell ref="JWE73:JWE79"/>
    <mergeCell ref="JWF73:JWF79"/>
    <mergeCell ref="JWL73:JWL79"/>
    <mergeCell ref="JWM73:JWM79"/>
    <mergeCell ref="JWN73:JWN79"/>
    <mergeCell ref="JVP73:JVP79"/>
    <mergeCell ref="JVV73:JVV79"/>
    <mergeCell ref="JVW73:JVW79"/>
    <mergeCell ref="JVX73:JVX79"/>
    <mergeCell ref="JWD73:JWD79"/>
    <mergeCell ref="JVF73:JVF79"/>
    <mergeCell ref="JVG73:JVG79"/>
    <mergeCell ref="JVH73:JVH79"/>
    <mergeCell ref="JVN73:JVN79"/>
    <mergeCell ref="JVO73:JVO79"/>
    <mergeCell ref="JUQ73:JUQ79"/>
    <mergeCell ref="JUR73:JUR79"/>
    <mergeCell ref="JUX73:JUX79"/>
    <mergeCell ref="JUY73:JUY79"/>
    <mergeCell ref="JUZ73:JUZ79"/>
    <mergeCell ref="JYH73:JYH79"/>
    <mergeCell ref="JYI73:JYI79"/>
    <mergeCell ref="JYJ73:JYJ79"/>
    <mergeCell ref="JYP73:JYP79"/>
    <mergeCell ref="JYQ73:JYQ79"/>
    <mergeCell ref="JXS73:JXS79"/>
    <mergeCell ref="JXT73:JXT79"/>
    <mergeCell ref="JXZ73:JXZ79"/>
    <mergeCell ref="JYA73:JYA79"/>
    <mergeCell ref="JYB73:JYB79"/>
    <mergeCell ref="JXD73:JXD79"/>
    <mergeCell ref="JXJ73:JXJ79"/>
    <mergeCell ref="JXK73:JXK79"/>
    <mergeCell ref="JXL73:JXL79"/>
    <mergeCell ref="JXR73:JXR79"/>
    <mergeCell ref="JWT73:JWT79"/>
    <mergeCell ref="JWU73:JWU79"/>
    <mergeCell ref="JWV73:JWV79"/>
    <mergeCell ref="JXB73:JXB79"/>
    <mergeCell ref="JXC73:JXC79"/>
    <mergeCell ref="KAF73:KAF79"/>
    <mergeCell ref="KAL73:KAL79"/>
    <mergeCell ref="KAM73:KAM79"/>
    <mergeCell ref="KAN73:KAN79"/>
    <mergeCell ref="KAT73:KAT79"/>
    <mergeCell ref="JZV73:JZV79"/>
    <mergeCell ref="JZW73:JZW79"/>
    <mergeCell ref="JZX73:JZX79"/>
    <mergeCell ref="KAD73:KAD79"/>
    <mergeCell ref="KAE73:KAE79"/>
    <mergeCell ref="JZG73:JZG79"/>
    <mergeCell ref="JZH73:JZH79"/>
    <mergeCell ref="JZN73:JZN79"/>
    <mergeCell ref="JZO73:JZO79"/>
    <mergeCell ref="JZP73:JZP79"/>
    <mergeCell ref="JYR73:JYR79"/>
    <mergeCell ref="JYX73:JYX79"/>
    <mergeCell ref="JYY73:JYY79"/>
    <mergeCell ref="JYZ73:JYZ79"/>
    <mergeCell ref="JZF73:JZF79"/>
    <mergeCell ref="KCI73:KCI79"/>
    <mergeCell ref="KCJ73:KCJ79"/>
    <mergeCell ref="KCP73:KCP79"/>
    <mergeCell ref="KCQ73:KCQ79"/>
    <mergeCell ref="KCR73:KCR79"/>
    <mergeCell ref="KBT73:KBT79"/>
    <mergeCell ref="KBZ73:KBZ79"/>
    <mergeCell ref="KCA73:KCA79"/>
    <mergeCell ref="KCB73:KCB79"/>
    <mergeCell ref="KCH73:KCH79"/>
    <mergeCell ref="KBJ73:KBJ79"/>
    <mergeCell ref="KBK73:KBK79"/>
    <mergeCell ref="KBL73:KBL79"/>
    <mergeCell ref="KBR73:KBR79"/>
    <mergeCell ref="KBS73:KBS79"/>
    <mergeCell ref="KAU73:KAU79"/>
    <mergeCell ref="KAV73:KAV79"/>
    <mergeCell ref="KBB73:KBB79"/>
    <mergeCell ref="KBC73:KBC79"/>
    <mergeCell ref="KBD73:KBD79"/>
    <mergeCell ref="KEL73:KEL79"/>
    <mergeCell ref="KEM73:KEM79"/>
    <mergeCell ref="KEN73:KEN79"/>
    <mergeCell ref="KET73:KET79"/>
    <mergeCell ref="KEU73:KEU79"/>
    <mergeCell ref="KDW73:KDW79"/>
    <mergeCell ref="KDX73:KDX79"/>
    <mergeCell ref="KED73:KED79"/>
    <mergeCell ref="KEE73:KEE79"/>
    <mergeCell ref="KEF73:KEF79"/>
    <mergeCell ref="KDH73:KDH79"/>
    <mergeCell ref="KDN73:KDN79"/>
    <mergeCell ref="KDO73:KDO79"/>
    <mergeCell ref="KDP73:KDP79"/>
    <mergeCell ref="KDV73:KDV79"/>
    <mergeCell ref="KCX73:KCX79"/>
    <mergeCell ref="KCY73:KCY79"/>
    <mergeCell ref="KCZ73:KCZ79"/>
    <mergeCell ref="KDF73:KDF79"/>
    <mergeCell ref="KDG73:KDG79"/>
    <mergeCell ref="KGJ73:KGJ79"/>
    <mergeCell ref="KGP73:KGP79"/>
    <mergeCell ref="KGQ73:KGQ79"/>
    <mergeCell ref="KGR73:KGR79"/>
    <mergeCell ref="KGX73:KGX79"/>
    <mergeCell ref="KFZ73:KFZ79"/>
    <mergeCell ref="KGA73:KGA79"/>
    <mergeCell ref="KGB73:KGB79"/>
    <mergeCell ref="KGH73:KGH79"/>
    <mergeCell ref="KGI73:KGI79"/>
    <mergeCell ref="KFK73:KFK79"/>
    <mergeCell ref="KFL73:KFL79"/>
    <mergeCell ref="KFR73:KFR79"/>
    <mergeCell ref="KFS73:KFS79"/>
    <mergeCell ref="KFT73:KFT79"/>
    <mergeCell ref="KEV73:KEV79"/>
    <mergeCell ref="KFB73:KFB79"/>
    <mergeCell ref="KFC73:KFC79"/>
    <mergeCell ref="KFD73:KFD79"/>
    <mergeCell ref="KFJ73:KFJ79"/>
    <mergeCell ref="KIM73:KIM79"/>
    <mergeCell ref="KIN73:KIN79"/>
    <mergeCell ref="KIT73:KIT79"/>
    <mergeCell ref="KIU73:KIU79"/>
    <mergeCell ref="KIV73:KIV79"/>
    <mergeCell ref="KHX73:KHX79"/>
    <mergeCell ref="KID73:KID79"/>
    <mergeCell ref="KIE73:KIE79"/>
    <mergeCell ref="KIF73:KIF79"/>
    <mergeCell ref="KIL73:KIL79"/>
    <mergeCell ref="KHN73:KHN79"/>
    <mergeCell ref="KHO73:KHO79"/>
    <mergeCell ref="KHP73:KHP79"/>
    <mergeCell ref="KHV73:KHV79"/>
    <mergeCell ref="KHW73:KHW79"/>
    <mergeCell ref="KGY73:KGY79"/>
    <mergeCell ref="KGZ73:KGZ79"/>
    <mergeCell ref="KHF73:KHF79"/>
    <mergeCell ref="KHG73:KHG79"/>
    <mergeCell ref="KHH73:KHH79"/>
    <mergeCell ref="KKP73:KKP79"/>
    <mergeCell ref="KKQ73:KKQ79"/>
    <mergeCell ref="KKR73:KKR79"/>
    <mergeCell ref="KKX73:KKX79"/>
    <mergeCell ref="KKY73:KKY79"/>
    <mergeCell ref="KKA73:KKA79"/>
    <mergeCell ref="KKB73:KKB79"/>
    <mergeCell ref="KKH73:KKH79"/>
    <mergeCell ref="KKI73:KKI79"/>
    <mergeCell ref="KKJ73:KKJ79"/>
    <mergeCell ref="KJL73:KJL79"/>
    <mergeCell ref="KJR73:KJR79"/>
    <mergeCell ref="KJS73:KJS79"/>
    <mergeCell ref="KJT73:KJT79"/>
    <mergeCell ref="KJZ73:KJZ79"/>
    <mergeCell ref="KJB73:KJB79"/>
    <mergeCell ref="KJC73:KJC79"/>
    <mergeCell ref="KJD73:KJD79"/>
    <mergeCell ref="KJJ73:KJJ79"/>
    <mergeCell ref="KJK73:KJK79"/>
    <mergeCell ref="KMN73:KMN79"/>
    <mergeCell ref="KMT73:KMT79"/>
    <mergeCell ref="KMU73:KMU79"/>
    <mergeCell ref="KMV73:KMV79"/>
    <mergeCell ref="KNB73:KNB79"/>
    <mergeCell ref="KMD73:KMD79"/>
    <mergeCell ref="KME73:KME79"/>
    <mergeCell ref="KMF73:KMF79"/>
    <mergeCell ref="KML73:KML79"/>
    <mergeCell ref="KMM73:KMM79"/>
    <mergeCell ref="KLO73:KLO79"/>
    <mergeCell ref="KLP73:KLP79"/>
    <mergeCell ref="KLV73:KLV79"/>
    <mergeCell ref="KLW73:KLW79"/>
    <mergeCell ref="KLX73:KLX79"/>
    <mergeCell ref="KKZ73:KKZ79"/>
    <mergeCell ref="KLF73:KLF79"/>
    <mergeCell ref="KLG73:KLG79"/>
    <mergeCell ref="KLH73:KLH79"/>
    <mergeCell ref="KLN73:KLN79"/>
    <mergeCell ref="KOQ73:KOQ79"/>
    <mergeCell ref="KOR73:KOR79"/>
    <mergeCell ref="KOX73:KOX79"/>
    <mergeCell ref="KOY73:KOY79"/>
    <mergeCell ref="KOZ73:KOZ79"/>
    <mergeCell ref="KOB73:KOB79"/>
    <mergeCell ref="KOH73:KOH79"/>
    <mergeCell ref="KOI73:KOI79"/>
    <mergeCell ref="KOJ73:KOJ79"/>
    <mergeCell ref="KOP73:KOP79"/>
    <mergeCell ref="KNR73:KNR79"/>
    <mergeCell ref="KNS73:KNS79"/>
    <mergeCell ref="KNT73:KNT79"/>
    <mergeCell ref="KNZ73:KNZ79"/>
    <mergeCell ref="KOA73:KOA79"/>
    <mergeCell ref="KNC73:KNC79"/>
    <mergeCell ref="KND73:KND79"/>
    <mergeCell ref="KNJ73:KNJ79"/>
    <mergeCell ref="KNK73:KNK79"/>
    <mergeCell ref="KNL73:KNL79"/>
    <mergeCell ref="KQT73:KQT79"/>
    <mergeCell ref="KQU73:KQU79"/>
    <mergeCell ref="KQV73:KQV79"/>
    <mergeCell ref="KRB73:KRB79"/>
    <mergeCell ref="KRC73:KRC79"/>
    <mergeCell ref="KQE73:KQE79"/>
    <mergeCell ref="KQF73:KQF79"/>
    <mergeCell ref="KQL73:KQL79"/>
    <mergeCell ref="KQM73:KQM79"/>
    <mergeCell ref="KQN73:KQN79"/>
    <mergeCell ref="KPP73:KPP79"/>
    <mergeCell ref="KPV73:KPV79"/>
    <mergeCell ref="KPW73:KPW79"/>
    <mergeCell ref="KPX73:KPX79"/>
    <mergeCell ref="KQD73:KQD79"/>
    <mergeCell ref="KPF73:KPF79"/>
    <mergeCell ref="KPG73:KPG79"/>
    <mergeCell ref="KPH73:KPH79"/>
    <mergeCell ref="KPN73:KPN79"/>
    <mergeCell ref="KPO73:KPO79"/>
    <mergeCell ref="KSR73:KSR79"/>
    <mergeCell ref="KSX73:KSX79"/>
    <mergeCell ref="KSY73:KSY79"/>
    <mergeCell ref="KSZ73:KSZ79"/>
    <mergeCell ref="KTF73:KTF79"/>
    <mergeCell ref="KSH73:KSH79"/>
    <mergeCell ref="KSI73:KSI79"/>
    <mergeCell ref="KSJ73:KSJ79"/>
    <mergeCell ref="KSP73:KSP79"/>
    <mergeCell ref="KSQ73:KSQ79"/>
    <mergeCell ref="KRS73:KRS79"/>
    <mergeCell ref="KRT73:KRT79"/>
    <mergeCell ref="KRZ73:KRZ79"/>
    <mergeCell ref="KSA73:KSA79"/>
    <mergeCell ref="KSB73:KSB79"/>
    <mergeCell ref="KRD73:KRD79"/>
    <mergeCell ref="KRJ73:KRJ79"/>
    <mergeCell ref="KRK73:KRK79"/>
    <mergeCell ref="KRL73:KRL79"/>
    <mergeCell ref="KRR73:KRR79"/>
    <mergeCell ref="KVS73:KVS79"/>
    <mergeCell ref="KUU73:KUU79"/>
    <mergeCell ref="KUV73:KUV79"/>
    <mergeCell ref="KVB73:KVB79"/>
    <mergeCell ref="KVC73:KVC79"/>
    <mergeCell ref="KVD73:KVD79"/>
    <mergeCell ref="KUF73:KUF79"/>
    <mergeCell ref="KUL73:KUL79"/>
    <mergeCell ref="KUM73:KUM79"/>
    <mergeCell ref="KUN73:KUN79"/>
    <mergeCell ref="KUT73:KUT79"/>
    <mergeCell ref="KTV73:KTV79"/>
    <mergeCell ref="KTW73:KTW79"/>
    <mergeCell ref="KTX73:KTX79"/>
    <mergeCell ref="KUD73:KUD79"/>
    <mergeCell ref="KUE73:KUE79"/>
    <mergeCell ref="KTG73:KTG79"/>
    <mergeCell ref="KTH73:KTH79"/>
    <mergeCell ref="KTN73:KTN79"/>
    <mergeCell ref="KTO73:KTO79"/>
    <mergeCell ref="KTP73:KTP79"/>
    <mergeCell ref="B171:E171"/>
    <mergeCell ref="P3:R3"/>
    <mergeCell ref="E3:E4"/>
    <mergeCell ref="F3:I3"/>
    <mergeCell ref="N3:O3"/>
    <mergeCell ref="J3:M3"/>
    <mergeCell ref="KXW73:KXW79"/>
    <mergeCell ref="KXX73:KXX79"/>
    <mergeCell ref="KXH73:KXH79"/>
    <mergeCell ref="KXN73:KXN79"/>
    <mergeCell ref="KXO73:KXO79"/>
    <mergeCell ref="KXP73:KXP79"/>
    <mergeCell ref="KXV73:KXV79"/>
    <mergeCell ref="KWX73:KWX79"/>
    <mergeCell ref="KWY73:KWY79"/>
    <mergeCell ref="KWZ73:KWZ79"/>
    <mergeCell ref="KXF73:KXF79"/>
    <mergeCell ref="KXG73:KXG79"/>
    <mergeCell ref="KWI73:KWI79"/>
    <mergeCell ref="KWJ73:KWJ79"/>
    <mergeCell ref="KWP73:KWP79"/>
    <mergeCell ref="KWQ73:KWQ79"/>
    <mergeCell ref="KWR73:KWR79"/>
    <mergeCell ref="KVT73:KVT79"/>
    <mergeCell ref="KVZ73:KVZ79"/>
    <mergeCell ref="KWA73:KWA79"/>
    <mergeCell ref="KWB73:KWB79"/>
    <mergeCell ref="KWH73:KWH79"/>
    <mergeCell ref="KVJ73:KVJ79"/>
    <mergeCell ref="KVK73:KVK79"/>
    <mergeCell ref="KVL73:KVL79"/>
    <mergeCell ref="KVR73:KVR79"/>
  </mergeCells>
  <conditionalFormatting sqref="T1:U1048576">
    <cfRule type="cellIs" dxfId="1" priority="1" operator="lessThan">
      <formula>0</formula>
    </cfRule>
  </conditionalFormatting>
  <pageMargins left="0.7" right="0.7" top="0.75" bottom="0.75" header="0.3" footer="0.3"/>
  <pageSetup scale="56"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F3F095-D8DE-4EA4-B4D9-FFDDC973B8D3}">
  <dimension ref="A1:S83"/>
  <sheetViews>
    <sheetView view="pageBreakPreview" zoomScaleNormal="85" zoomScaleSheetLayoutView="100" workbookViewId="0">
      <pane ySplit="3" topLeftCell="A4" activePane="bottomLeft" state="frozen"/>
      <selection pane="bottomLeft" activeCell="A9" sqref="A9"/>
    </sheetView>
  </sheetViews>
  <sheetFormatPr defaultRowHeight="15.5" x14ac:dyDescent="0.65"/>
  <cols>
    <col min="1" max="1" width="6.08984375" style="28" bestFit="1" customWidth="1"/>
    <col min="2" max="2" width="15.26953125" style="59" bestFit="1" customWidth="1"/>
    <col min="3" max="3" width="9.6328125" style="28" bestFit="1" customWidth="1"/>
    <col min="4" max="4" width="9.54296875" style="28" bestFit="1" customWidth="1"/>
    <col min="5" max="5" width="4.54296875" style="28" bestFit="1" customWidth="1"/>
    <col min="6" max="6" width="5.1796875" style="28" bestFit="1" customWidth="1"/>
    <col min="7" max="7" width="9.90625" style="84" bestFit="1" customWidth="1"/>
    <col min="8" max="8" width="7.08984375" style="84" bestFit="1" customWidth="1"/>
    <col min="9" max="9" width="9.6328125" style="84" bestFit="1" customWidth="1"/>
    <col min="10" max="10" width="11.90625" style="84" bestFit="1" customWidth="1"/>
    <col min="11" max="11" width="7.08984375" style="84" bestFit="1" customWidth="1"/>
    <col min="12" max="12" width="9.6328125" style="84" bestFit="1" customWidth="1"/>
    <col min="13" max="13" width="7.1796875" style="84" bestFit="1" customWidth="1"/>
    <col min="14" max="14" width="6.453125" style="84" bestFit="1" customWidth="1"/>
    <col min="15" max="15" width="7.90625" style="84" bestFit="1" customWidth="1"/>
    <col min="16" max="16" width="10.36328125" style="84" bestFit="1" customWidth="1"/>
    <col min="17" max="17" width="12.54296875" style="84" customWidth="1"/>
    <col min="18" max="18" width="6.08984375" style="28" bestFit="1" customWidth="1"/>
    <col min="19" max="16384" width="8.7265625" style="28"/>
  </cols>
  <sheetData>
    <row r="1" spans="1:19" x14ac:dyDescent="0.65">
      <c r="A1" s="119" t="s">
        <v>71</v>
      </c>
      <c r="B1" s="119"/>
      <c r="C1" s="119"/>
      <c r="D1" s="119"/>
      <c r="E1" s="119"/>
      <c r="F1" s="119"/>
      <c r="G1" s="119"/>
      <c r="H1" s="119"/>
      <c r="I1" s="119"/>
      <c r="J1" s="119"/>
      <c r="K1" s="119"/>
      <c r="L1" s="119"/>
      <c r="M1" s="119"/>
      <c r="N1" s="119"/>
      <c r="O1" s="119"/>
      <c r="P1" s="119"/>
      <c r="Q1" s="119"/>
      <c r="R1" s="119"/>
    </row>
    <row r="2" spans="1:19" ht="31" x14ac:dyDescent="0.65">
      <c r="A2" s="124" t="s">
        <v>15</v>
      </c>
      <c r="B2" s="124" t="s">
        <v>35</v>
      </c>
      <c r="C2" s="124" t="s">
        <v>36</v>
      </c>
      <c r="D2" s="124"/>
      <c r="E2" s="124" t="s">
        <v>10</v>
      </c>
      <c r="F2" s="124" t="s">
        <v>37</v>
      </c>
      <c r="G2" s="125" t="s">
        <v>38</v>
      </c>
      <c r="H2" s="125"/>
      <c r="I2" s="125"/>
      <c r="J2" s="125"/>
      <c r="K2" s="125"/>
      <c r="L2" s="125"/>
      <c r="M2" s="120" t="s">
        <v>39</v>
      </c>
      <c r="N2" s="120"/>
      <c r="O2" s="120"/>
      <c r="P2" s="86"/>
      <c r="Q2" s="86" t="s">
        <v>40</v>
      </c>
      <c r="R2" s="87"/>
    </row>
    <row r="3" spans="1:19" ht="46.5" x14ac:dyDescent="0.65">
      <c r="A3" s="124"/>
      <c r="B3" s="124"/>
      <c r="C3" s="85" t="s">
        <v>9</v>
      </c>
      <c r="D3" s="85" t="s">
        <v>0</v>
      </c>
      <c r="E3" s="124"/>
      <c r="F3" s="124"/>
      <c r="G3" s="88" t="s">
        <v>41</v>
      </c>
      <c r="H3" s="88" t="s">
        <v>42</v>
      </c>
      <c r="I3" s="88" t="s">
        <v>65</v>
      </c>
      <c r="J3" s="88" t="s">
        <v>67</v>
      </c>
      <c r="K3" s="88" t="s">
        <v>43</v>
      </c>
      <c r="L3" s="88" t="s">
        <v>68</v>
      </c>
      <c r="M3" s="88" t="s">
        <v>44</v>
      </c>
      <c r="N3" s="88" t="s">
        <v>45</v>
      </c>
      <c r="O3" s="88" t="s">
        <v>46</v>
      </c>
      <c r="P3" s="88" t="s">
        <v>66</v>
      </c>
      <c r="Q3" s="88" t="s">
        <v>44</v>
      </c>
      <c r="R3" s="88" t="s">
        <v>47</v>
      </c>
    </row>
    <row r="4" spans="1:19" x14ac:dyDescent="0.65">
      <c r="A4" s="29"/>
      <c r="B4" s="29"/>
      <c r="C4" s="29"/>
      <c r="D4" s="29"/>
      <c r="E4" s="29"/>
      <c r="F4" s="29"/>
      <c r="G4" s="30"/>
      <c r="H4" s="30"/>
      <c r="I4" s="30"/>
      <c r="J4" s="30"/>
      <c r="K4" s="30"/>
      <c r="L4" s="30"/>
      <c r="M4" s="30"/>
      <c r="N4" s="30"/>
      <c r="O4" s="30"/>
      <c r="P4" s="30"/>
      <c r="Q4" s="30"/>
      <c r="R4" s="30"/>
    </row>
    <row r="5" spans="1:19" x14ac:dyDescent="0.65">
      <c r="A5" s="31">
        <v>1</v>
      </c>
      <c r="B5" s="32" t="s">
        <v>48</v>
      </c>
      <c r="C5" s="33">
        <v>1010.16</v>
      </c>
      <c r="D5" s="34">
        <v>1010.179</v>
      </c>
      <c r="E5" s="35" t="s">
        <v>12</v>
      </c>
      <c r="F5" s="35" t="s">
        <v>49</v>
      </c>
      <c r="G5" s="36">
        <f t="shared" ref="G5:G51" si="0">(D5-C5)*1000</f>
        <v>19.000000000005457</v>
      </c>
      <c r="H5" s="36">
        <v>7.3</v>
      </c>
      <c r="I5" s="37">
        <f t="shared" ref="I5:I36" si="1">G5*H5</f>
        <v>138.70000000003984</v>
      </c>
      <c r="J5" s="37">
        <f t="shared" ref="J5:J36" si="2">I5</f>
        <v>138.70000000003984</v>
      </c>
      <c r="K5" s="37">
        <v>0.04</v>
      </c>
      <c r="L5" s="37">
        <f t="shared" ref="L5:L36" si="3">I5*K5</f>
        <v>5.5480000000015934</v>
      </c>
      <c r="M5" s="37">
        <f>G5*0.15</f>
        <v>2.8500000000008185</v>
      </c>
      <c r="N5" s="37">
        <f>G5*0.15/9*3</f>
        <v>0.95000000000027285</v>
      </c>
      <c r="O5" s="37">
        <f>G5*0.15</f>
        <v>2.8500000000008185</v>
      </c>
      <c r="P5" s="37">
        <f t="shared" ref="P5:P36" si="4">SUM(M5:O5)</f>
        <v>6.6500000000019099</v>
      </c>
      <c r="Q5" s="37">
        <f>G5*0.34</f>
        <v>6.4600000000018563</v>
      </c>
      <c r="R5" s="38"/>
    </row>
    <row r="6" spans="1:19" x14ac:dyDescent="0.65">
      <c r="A6" s="31">
        <f>A5+1</f>
        <v>2</v>
      </c>
      <c r="B6" s="32" t="s">
        <v>48</v>
      </c>
      <c r="C6" s="33">
        <v>1010.3150000000001</v>
      </c>
      <c r="D6" s="34">
        <v>1010.3190000000001</v>
      </c>
      <c r="E6" s="35" t="s">
        <v>12</v>
      </c>
      <c r="F6" s="35" t="s">
        <v>50</v>
      </c>
      <c r="G6" s="36">
        <f t="shared" si="0"/>
        <v>4.0000000000190994</v>
      </c>
      <c r="H6" s="36">
        <v>3</v>
      </c>
      <c r="I6" s="37">
        <f t="shared" si="1"/>
        <v>12.000000000057298</v>
      </c>
      <c r="J6" s="37">
        <f t="shared" si="2"/>
        <v>12.000000000057298</v>
      </c>
      <c r="K6" s="37">
        <v>0.04</v>
      </c>
      <c r="L6" s="37">
        <f t="shared" si="3"/>
        <v>0.48000000000229193</v>
      </c>
      <c r="M6" s="37"/>
      <c r="N6" s="37">
        <f t="shared" ref="N6:N69" si="5">G6*0.15/9*3</f>
        <v>0.20000000000095497</v>
      </c>
      <c r="O6" s="37">
        <f>G6*0.15</f>
        <v>0.60000000000286491</v>
      </c>
      <c r="P6" s="37">
        <f t="shared" si="4"/>
        <v>0.80000000000381988</v>
      </c>
      <c r="Q6" s="37"/>
      <c r="R6" s="38"/>
      <c r="S6" s="66"/>
    </row>
    <row r="7" spans="1:19" x14ac:dyDescent="0.65">
      <c r="A7" s="31">
        <f t="shared" ref="A7:A70" si="6">A6+1</f>
        <v>3</v>
      </c>
      <c r="B7" s="32" t="s">
        <v>48</v>
      </c>
      <c r="C7" s="33">
        <v>1010.34</v>
      </c>
      <c r="D7" s="34">
        <v>1010.3415</v>
      </c>
      <c r="E7" s="35" t="s">
        <v>12</v>
      </c>
      <c r="F7" s="35" t="s">
        <v>50</v>
      </c>
      <c r="G7" s="36">
        <f t="shared" si="0"/>
        <v>1.4999999999645297</v>
      </c>
      <c r="H7" s="36">
        <v>2</v>
      </c>
      <c r="I7" s="37">
        <f t="shared" si="1"/>
        <v>2.9999999999290594</v>
      </c>
      <c r="J7" s="37">
        <f t="shared" si="2"/>
        <v>2.9999999999290594</v>
      </c>
      <c r="K7" s="37">
        <v>0.04</v>
      </c>
      <c r="L7" s="37">
        <f t="shared" si="3"/>
        <v>0.11999999999716238</v>
      </c>
      <c r="M7" s="37"/>
      <c r="N7" s="37">
        <f t="shared" si="5"/>
        <v>7.4999999998226485E-2</v>
      </c>
      <c r="O7" s="37">
        <f>G7*0.15</f>
        <v>0.22499999999467946</v>
      </c>
      <c r="P7" s="37">
        <f t="shared" si="4"/>
        <v>0.29999999999290594</v>
      </c>
      <c r="Q7" s="37"/>
      <c r="R7" s="38"/>
      <c r="S7" s="66"/>
    </row>
    <row r="8" spans="1:19" x14ac:dyDescent="0.65">
      <c r="A8" s="31">
        <f t="shared" si="6"/>
        <v>4</v>
      </c>
      <c r="B8" s="32" t="s">
        <v>48</v>
      </c>
      <c r="C8" s="33">
        <v>1010.395</v>
      </c>
      <c r="D8" s="34">
        <v>1010.401</v>
      </c>
      <c r="E8" s="35" t="s">
        <v>12</v>
      </c>
      <c r="F8" s="35" t="s">
        <v>51</v>
      </c>
      <c r="G8" s="36">
        <f t="shared" si="0"/>
        <v>5.9999999999718057</v>
      </c>
      <c r="H8" s="36">
        <v>2</v>
      </c>
      <c r="I8" s="37">
        <f t="shared" si="1"/>
        <v>11.999999999943611</v>
      </c>
      <c r="J8" s="37">
        <f t="shared" si="2"/>
        <v>11.999999999943611</v>
      </c>
      <c r="K8" s="37">
        <v>0.04</v>
      </c>
      <c r="L8" s="37">
        <f t="shared" si="3"/>
        <v>0.47999999999774445</v>
      </c>
      <c r="M8" s="37">
        <f t="shared" ref="M8:M30" si="7">G8*0.15</f>
        <v>0.89999999999577085</v>
      </c>
      <c r="N8" s="37">
        <f t="shared" si="5"/>
        <v>0.29999999999859028</v>
      </c>
      <c r="O8" s="37"/>
      <c r="P8" s="37">
        <f t="shared" si="4"/>
        <v>1.1999999999943611</v>
      </c>
      <c r="Q8" s="37">
        <f t="shared" ref="Q8:Q30" si="8">G8*0.34</f>
        <v>2.0399999999904139</v>
      </c>
      <c r="R8" s="38"/>
      <c r="S8" s="66"/>
    </row>
    <row r="9" spans="1:19" x14ac:dyDescent="0.65">
      <c r="A9" s="31">
        <f t="shared" si="6"/>
        <v>5</v>
      </c>
      <c r="B9" s="32" t="s">
        <v>48</v>
      </c>
      <c r="C9" s="33">
        <v>1010.405</v>
      </c>
      <c r="D9" s="34">
        <v>1010.408</v>
      </c>
      <c r="E9" s="35" t="s">
        <v>12</v>
      </c>
      <c r="F9" s="35" t="s">
        <v>51</v>
      </c>
      <c r="G9" s="36">
        <f t="shared" si="0"/>
        <v>3.0000000000427463</v>
      </c>
      <c r="H9" s="36">
        <v>2.5</v>
      </c>
      <c r="I9" s="37">
        <f t="shared" si="1"/>
        <v>7.5000000001068656</v>
      </c>
      <c r="J9" s="37">
        <f t="shared" si="2"/>
        <v>7.5000000001068656</v>
      </c>
      <c r="K9" s="37">
        <v>0.04</v>
      </c>
      <c r="L9" s="37">
        <f t="shared" si="3"/>
        <v>0.30000000000427463</v>
      </c>
      <c r="M9" s="37">
        <f t="shared" si="7"/>
        <v>0.45000000000641194</v>
      </c>
      <c r="N9" s="37">
        <f t="shared" si="5"/>
        <v>0.15000000000213731</v>
      </c>
      <c r="O9" s="37"/>
      <c r="P9" s="37">
        <f t="shared" si="4"/>
        <v>0.60000000000854925</v>
      </c>
      <c r="Q9" s="37">
        <f t="shared" si="8"/>
        <v>1.0200000000145337</v>
      </c>
      <c r="R9" s="38"/>
      <c r="S9" s="66"/>
    </row>
    <row r="10" spans="1:19" x14ac:dyDescent="0.65">
      <c r="A10" s="31">
        <f t="shared" si="6"/>
        <v>6</v>
      </c>
      <c r="B10" s="32" t="s">
        <v>48</v>
      </c>
      <c r="C10" s="33">
        <v>1010.65</v>
      </c>
      <c r="D10" s="34">
        <v>1010.653</v>
      </c>
      <c r="E10" s="35" t="s">
        <v>12</v>
      </c>
      <c r="F10" s="35" t="s">
        <v>51</v>
      </c>
      <c r="G10" s="36">
        <f t="shared" si="0"/>
        <v>3.0000000000427463</v>
      </c>
      <c r="H10" s="36">
        <v>2</v>
      </c>
      <c r="I10" s="37">
        <f t="shared" si="1"/>
        <v>6.0000000000854925</v>
      </c>
      <c r="J10" s="37">
        <f t="shared" si="2"/>
        <v>6.0000000000854925</v>
      </c>
      <c r="K10" s="37">
        <v>0.04</v>
      </c>
      <c r="L10" s="37">
        <f t="shared" si="3"/>
        <v>0.2400000000034197</v>
      </c>
      <c r="M10" s="37">
        <f t="shared" si="7"/>
        <v>0.45000000000641194</v>
      </c>
      <c r="N10" s="37">
        <f t="shared" si="5"/>
        <v>0.15000000000213731</v>
      </c>
      <c r="O10" s="37"/>
      <c r="P10" s="37">
        <f t="shared" si="4"/>
        <v>0.60000000000854925</v>
      </c>
      <c r="Q10" s="37">
        <f t="shared" si="8"/>
        <v>1.0200000000145337</v>
      </c>
      <c r="R10" s="38"/>
      <c r="S10" s="66"/>
    </row>
    <row r="11" spans="1:19" x14ac:dyDescent="0.65">
      <c r="A11" s="31">
        <f t="shared" si="6"/>
        <v>7</v>
      </c>
      <c r="B11" s="32" t="s">
        <v>48</v>
      </c>
      <c r="C11" s="33">
        <v>1010.665</v>
      </c>
      <c r="D11" s="34">
        <v>1010.683</v>
      </c>
      <c r="E11" s="35" t="s">
        <v>12</v>
      </c>
      <c r="F11" s="35" t="s">
        <v>51</v>
      </c>
      <c r="G11" s="36">
        <f t="shared" si="0"/>
        <v>18.000000000029104</v>
      </c>
      <c r="H11" s="36">
        <v>4.5</v>
      </c>
      <c r="I11" s="37">
        <f t="shared" si="1"/>
        <v>81.000000000130967</v>
      </c>
      <c r="J11" s="37">
        <f t="shared" si="2"/>
        <v>81.000000000130967</v>
      </c>
      <c r="K11" s="37">
        <v>0.04</v>
      </c>
      <c r="L11" s="37">
        <f t="shared" si="3"/>
        <v>3.2400000000052387</v>
      </c>
      <c r="M11" s="37">
        <f t="shared" si="7"/>
        <v>2.7000000000043656</v>
      </c>
      <c r="N11" s="37">
        <f t="shared" si="5"/>
        <v>0.90000000000145519</v>
      </c>
      <c r="O11" s="37"/>
      <c r="P11" s="37">
        <f t="shared" si="4"/>
        <v>3.6000000000058208</v>
      </c>
      <c r="Q11" s="37">
        <f t="shared" si="8"/>
        <v>6.1200000000098953</v>
      </c>
      <c r="R11" s="38"/>
      <c r="S11" s="66"/>
    </row>
    <row r="12" spans="1:19" x14ac:dyDescent="0.65">
      <c r="A12" s="31">
        <f t="shared" si="6"/>
        <v>8</v>
      </c>
      <c r="B12" s="32" t="s">
        <v>48</v>
      </c>
      <c r="C12" s="33">
        <v>1010.6950000000001</v>
      </c>
      <c r="D12" s="34">
        <v>1010.72</v>
      </c>
      <c r="E12" s="35" t="s">
        <v>12</v>
      </c>
      <c r="F12" s="35" t="s">
        <v>49</v>
      </c>
      <c r="G12" s="36">
        <f t="shared" si="0"/>
        <v>24.999999999977263</v>
      </c>
      <c r="H12" s="36">
        <v>7.3</v>
      </c>
      <c r="I12" s="37">
        <f t="shared" si="1"/>
        <v>182.49999999983402</v>
      </c>
      <c r="J12" s="37">
        <f t="shared" si="2"/>
        <v>182.49999999983402</v>
      </c>
      <c r="K12" s="37">
        <v>0.04</v>
      </c>
      <c r="L12" s="37">
        <f t="shared" si="3"/>
        <v>7.2999999999933607</v>
      </c>
      <c r="M12" s="37">
        <f t="shared" si="7"/>
        <v>3.7499999999965894</v>
      </c>
      <c r="N12" s="37">
        <f t="shared" si="5"/>
        <v>1.2499999999988631</v>
      </c>
      <c r="O12" s="37">
        <f>G12*0.15</f>
        <v>3.7499999999965894</v>
      </c>
      <c r="P12" s="37">
        <f t="shared" si="4"/>
        <v>8.7499999999920419</v>
      </c>
      <c r="Q12" s="37">
        <f t="shared" si="8"/>
        <v>8.4999999999922693</v>
      </c>
      <c r="R12" s="38"/>
      <c r="S12" s="66"/>
    </row>
    <row r="13" spans="1:19" x14ac:dyDescent="0.65">
      <c r="A13" s="31">
        <f t="shared" si="6"/>
        <v>9</v>
      </c>
      <c r="B13" s="32" t="s">
        <v>48</v>
      </c>
      <c r="C13" s="33">
        <v>1010.725</v>
      </c>
      <c r="D13" s="34">
        <v>1010.755</v>
      </c>
      <c r="E13" s="35" t="s">
        <v>12</v>
      </c>
      <c r="F13" s="35" t="s">
        <v>51</v>
      </c>
      <c r="G13" s="36">
        <f t="shared" si="0"/>
        <v>29.999999999972715</v>
      </c>
      <c r="H13" s="36">
        <v>4</v>
      </c>
      <c r="I13" s="37">
        <f t="shared" si="1"/>
        <v>119.99999999989086</v>
      </c>
      <c r="J13" s="37">
        <f t="shared" si="2"/>
        <v>119.99999999989086</v>
      </c>
      <c r="K13" s="37">
        <v>0.04</v>
      </c>
      <c r="L13" s="37">
        <f t="shared" si="3"/>
        <v>4.7999999999956344</v>
      </c>
      <c r="M13" s="37">
        <f t="shared" si="7"/>
        <v>4.4999999999959073</v>
      </c>
      <c r="N13" s="37">
        <f t="shared" si="5"/>
        <v>1.4999999999986358</v>
      </c>
      <c r="O13" s="37"/>
      <c r="P13" s="37">
        <f t="shared" si="4"/>
        <v>5.999999999994543</v>
      </c>
      <c r="Q13" s="37">
        <f t="shared" si="8"/>
        <v>10.199999999990723</v>
      </c>
      <c r="R13" s="38"/>
      <c r="S13" s="66"/>
    </row>
    <row r="14" spans="1:19" x14ac:dyDescent="0.65">
      <c r="A14" s="31">
        <f t="shared" si="6"/>
        <v>10</v>
      </c>
      <c r="B14" s="32" t="s">
        <v>48</v>
      </c>
      <c r="C14" s="33">
        <v>1010.93</v>
      </c>
      <c r="D14" s="34">
        <v>1010.9399999999999</v>
      </c>
      <c r="E14" s="35" t="s">
        <v>12</v>
      </c>
      <c r="F14" s="35" t="s">
        <v>51</v>
      </c>
      <c r="G14" s="36">
        <f t="shared" si="0"/>
        <v>9.9999999999909051</v>
      </c>
      <c r="H14" s="36">
        <v>2</v>
      </c>
      <c r="I14" s="37">
        <f t="shared" si="1"/>
        <v>19.99999999998181</v>
      </c>
      <c r="J14" s="37">
        <f t="shared" si="2"/>
        <v>19.99999999998181</v>
      </c>
      <c r="K14" s="37">
        <v>0.04</v>
      </c>
      <c r="L14" s="37">
        <f t="shared" si="3"/>
        <v>0.7999999999992724</v>
      </c>
      <c r="M14" s="37">
        <f t="shared" si="7"/>
        <v>1.4999999999986358</v>
      </c>
      <c r="N14" s="37">
        <f t="shared" si="5"/>
        <v>0.49999999999954525</v>
      </c>
      <c r="O14" s="37"/>
      <c r="P14" s="37">
        <f t="shared" si="4"/>
        <v>1.999999999998181</v>
      </c>
      <c r="Q14" s="37">
        <f t="shared" si="8"/>
        <v>3.3999999999969082</v>
      </c>
      <c r="R14" s="38"/>
      <c r="S14" s="66"/>
    </row>
    <row r="15" spans="1:19" x14ac:dyDescent="0.65">
      <c r="A15" s="31">
        <f t="shared" si="6"/>
        <v>11</v>
      </c>
      <c r="B15" s="32" t="s">
        <v>48</v>
      </c>
      <c r="C15" s="33">
        <v>1010.96</v>
      </c>
      <c r="D15" s="34">
        <v>1010.9640000000001</v>
      </c>
      <c r="E15" s="35" t="s">
        <v>12</v>
      </c>
      <c r="F15" s="35" t="s">
        <v>51</v>
      </c>
      <c r="G15" s="36">
        <f t="shared" si="0"/>
        <v>4.0000000000190994</v>
      </c>
      <c r="H15" s="36">
        <v>2.5</v>
      </c>
      <c r="I15" s="37">
        <f t="shared" si="1"/>
        <v>10.000000000047748</v>
      </c>
      <c r="J15" s="37">
        <f t="shared" si="2"/>
        <v>10.000000000047748</v>
      </c>
      <c r="K15" s="37">
        <v>0.04</v>
      </c>
      <c r="L15" s="37">
        <f t="shared" si="3"/>
        <v>0.40000000000190994</v>
      </c>
      <c r="M15" s="37">
        <f t="shared" si="7"/>
        <v>0.60000000000286491</v>
      </c>
      <c r="N15" s="37">
        <f t="shared" si="5"/>
        <v>0.20000000000095497</v>
      </c>
      <c r="O15" s="37"/>
      <c r="P15" s="37">
        <f t="shared" si="4"/>
        <v>0.80000000000381988</v>
      </c>
      <c r="Q15" s="37">
        <f t="shared" si="8"/>
        <v>1.3600000000064938</v>
      </c>
      <c r="R15" s="38"/>
      <c r="S15" s="66"/>
    </row>
    <row r="16" spans="1:19" x14ac:dyDescent="0.65">
      <c r="A16" s="31">
        <f t="shared" si="6"/>
        <v>12</v>
      </c>
      <c r="B16" s="32" t="s">
        <v>48</v>
      </c>
      <c r="C16" s="33">
        <v>1010.97</v>
      </c>
      <c r="D16" s="34">
        <v>1010.98</v>
      </c>
      <c r="E16" s="35" t="s">
        <v>12</v>
      </c>
      <c r="F16" s="35" t="s">
        <v>51</v>
      </c>
      <c r="G16" s="36">
        <f t="shared" si="0"/>
        <v>9.9999999999909051</v>
      </c>
      <c r="H16" s="36">
        <v>2.5</v>
      </c>
      <c r="I16" s="37">
        <f t="shared" si="1"/>
        <v>24.999999999977263</v>
      </c>
      <c r="J16" s="37">
        <f t="shared" si="2"/>
        <v>24.999999999977263</v>
      </c>
      <c r="K16" s="37">
        <v>0.04</v>
      </c>
      <c r="L16" s="37">
        <f t="shared" si="3"/>
        <v>0.99999999999909051</v>
      </c>
      <c r="M16" s="37">
        <f t="shared" si="7"/>
        <v>1.4999999999986358</v>
      </c>
      <c r="N16" s="37">
        <f t="shared" si="5"/>
        <v>0.49999999999954525</v>
      </c>
      <c r="O16" s="37"/>
      <c r="P16" s="37">
        <f t="shared" si="4"/>
        <v>1.999999999998181</v>
      </c>
      <c r="Q16" s="37">
        <f t="shared" si="8"/>
        <v>3.3999999999969082</v>
      </c>
      <c r="R16" s="38"/>
      <c r="S16" s="66"/>
    </row>
    <row r="17" spans="1:19" x14ac:dyDescent="0.65">
      <c r="A17" s="31">
        <f t="shared" si="6"/>
        <v>13</v>
      </c>
      <c r="B17" s="32" t="s">
        <v>48</v>
      </c>
      <c r="C17" s="33">
        <v>1013.1849999999999</v>
      </c>
      <c r="D17" s="34">
        <v>1013.1969999999999</v>
      </c>
      <c r="E17" s="35" t="s">
        <v>12</v>
      </c>
      <c r="F17" s="35" t="s">
        <v>51</v>
      </c>
      <c r="G17" s="36">
        <f t="shared" si="0"/>
        <v>11.999999999943611</v>
      </c>
      <c r="H17" s="36">
        <v>3</v>
      </c>
      <c r="I17" s="37">
        <f t="shared" si="1"/>
        <v>35.999999999830834</v>
      </c>
      <c r="J17" s="37">
        <f t="shared" si="2"/>
        <v>35.999999999830834</v>
      </c>
      <c r="K17" s="37">
        <v>0.04</v>
      </c>
      <c r="L17" s="37">
        <f t="shared" si="3"/>
        <v>1.4399999999932334</v>
      </c>
      <c r="M17" s="37">
        <f t="shared" si="7"/>
        <v>1.7999999999915417</v>
      </c>
      <c r="N17" s="37">
        <f t="shared" si="5"/>
        <v>0.59999999999718057</v>
      </c>
      <c r="O17" s="37"/>
      <c r="P17" s="37">
        <f t="shared" si="4"/>
        <v>2.3999999999887223</v>
      </c>
      <c r="Q17" s="37">
        <f t="shared" si="8"/>
        <v>4.0799999999808279</v>
      </c>
      <c r="R17" s="38"/>
      <c r="S17" s="66"/>
    </row>
    <row r="18" spans="1:19" x14ac:dyDescent="0.65">
      <c r="A18" s="31">
        <f t="shared" si="6"/>
        <v>14</v>
      </c>
      <c r="B18" s="31" t="s">
        <v>52</v>
      </c>
      <c r="C18" s="39">
        <v>1013.7</v>
      </c>
      <c r="D18" s="34">
        <v>1014.4000000000001</v>
      </c>
      <c r="E18" s="31" t="s">
        <v>12</v>
      </c>
      <c r="F18" s="31" t="s">
        <v>51</v>
      </c>
      <c r="G18" s="36">
        <f t="shared" si="0"/>
        <v>700.00000000004547</v>
      </c>
      <c r="H18" s="40">
        <v>4</v>
      </c>
      <c r="I18" s="37">
        <f t="shared" si="1"/>
        <v>2800.0000000001819</v>
      </c>
      <c r="J18" s="37">
        <f t="shared" si="2"/>
        <v>2800.0000000001819</v>
      </c>
      <c r="K18" s="41">
        <v>0.04</v>
      </c>
      <c r="L18" s="37">
        <f t="shared" si="3"/>
        <v>112.00000000000728</v>
      </c>
      <c r="M18" s="37">
        <f t="shared" si="7"/>
        <v>105.00000000000682</v>
      </c>
      <c r="N18" s="37">
        <f t="shared" si="5"/>
        <v>35.000000000002274</v>
      </c>
      <c r="O18" s="40"/>
      <c r="P18" s="37">
        <f t="shared" si="4"/>
        <v>140.00000000000909</v>
      </c>
      <c r="Q18" s="37">
        <f t="shared" si="8"/>
        <v>238.00000000001549</v>
      </c>
      <c r="R18" s="42">
        <v>10</v>
      </c>
      <c r="S18" s="66"/>
    </row>
    <row r="19" spans="1:19" x14ac:dyDescent="0.65">
      <c r="A19" s="31">
        <f t="shared" si="6"/>
        <v>15</v>
      </c>
      <c r="B19" s="32" t="s">
        <v>48</v>
      </c>
      <c r="C19" s="33">
        <v>1014.47</v>
      </c>
      <c r="D19" s="34">
        <v>1014.4757000000001</v>
      </c>
      <c r="E19" s="35" t="s">
        <v>12</v>
      </c>
      <c r="F19" s="35" t="s">
        <v>49</v>
      </c>
      <c r="G19" s="36">
        <f t="shared" si="0"/>
        <v>5.7000000000471118</v>
      </c>
      <c r="H19" s="36">
        <v>7.3</v>
      </c>
      <c r="I19" s="37">
        <f t="shared" si="1"/>
        <v>41.610000000343916</v>
      </c>
      <c r="J19" s="37">
        <f t="shared" si="2"/>
        <v>41.610000000343916</v>
      </c>
      <c r="K19" s="37">
        <v>0.04</v>
      </c>
      <c r="L19" s="37">
        <f t="shared" si="3"/>
        <v>1.6644000000137567</v>
      </c>
      <c r="M19" s="37">
        <f t="shared" si="7"/>
        <v>0.85500000000706677</v>
      </c>
      <c r="N19" s="37">
        <f t="shared" si="5"/>
        <v>0.28500000000235559</v>
      </c>
      <c r="O19" s="37">
        <f>G19*0.15</f>
        <v>0.85500000000706677</v>
      </c>
      <c r="P19" s="37">
        <f t="shared" si="4"/>
        <v>1.9950000000164891</v>
      </c>
      <c r="Q19" s="37">
        <f t="shared" si="8"/>
        <v>1.9380000000160182</v>
      </c>
      <c r="R19" s="38"/>
      <c r="S19" s="66"/>
    </row>
    <row r="20" spans="1:19" x14ac:dyDescent="0.65">
      <c r="A20" s="31">
        <f t="shared" si="6"/>
        <v>16</v>
      </c>
      <c r="B20" s="32" t="s">
        <v>48</v>
      </c>
      <c r="C20" s="33">
        <v>1014.5</v>
      </c>
      <c r="D20" s="34">
        <v>1014.55</v>
      </c>
      <c r="E20" s="35" t="s">
        <v>12</v>
      </c>
      <c r="F20" s="35" t="s">
        <v>49</v>
      </c>
      <c r="G20" s="36">
        <f t="shared" si="0"/>
        <v>49.999999999954525</v>
      </c>
      <c r="H20" s="36">
        <v>7.3</v>
      </c>
      <c r="I20" s="37">
        <f t="shared" si="1"/>
        <v>364.99999999966803</v>
      </c>
      <c r="J20" s="37">
        <f t="shared" si="2"/>
        <v>364.99999999966803</v>
      </c>
      <c r="K20" s="37">
        <v>0.04</v>
      </c>
      <c r="L20" s="37">
        <f t="shared" si="3"/>
        <v>14.599999999986721</v>
      </c>
      <c r="M20" s="37">
        <f t="shared" si="7"/>
        <v>7.4999999999931788</v>
      </c>
      <c r="N20" s="37">
        <f t="shared" si="5"/>
        <v>2.4999999999977263</v>
      </c>
      <c r="O20" s="37">
        <f>G20*0.15</f>
        <v>7.4999999999931788</v>
      </c>
      <c r="P20" s="37">
        <f t="shared" si="4"/>
        <v>17.499999999984084</v>
      </c>
      <c r="Q20" s="37">
        <f t="shared" si="8"/>
        <v>16.999999999984539</v>
      </c>
      <c r="R20" s="38"/>
      <c r="S20" s="66"/>
    </row>
    <row r="21" spans="1:19" x14ac:dyDescent="0.65">
      <c r="A21" s="31">
        <f t="shared" si="6"/>
        <v>17</v>
      </c>
      <c r="B21" s="32" t="s">
        <v>48</v>
      </c>
      <c r="C21" s="33">
        <v>1014.59</v>
      </c>
      <c r="D21" s="34">
        <v>1014.5930000000001</v>
      </c>
      <c r="E21" s="35" t="s">
        <v>12</v>
      </c>
      <c r="F21" s="35" t="s">
        <v>51</v>
      </c>
      <c r="G21" s="36">
        <f t="shared" si="0"/>
        <v>3.0000000000427463</v>
      </c>
      <c r="H21" s="36">
        <v>4</v>
      </c>
      <c r="I21" s="37">
        <f t="shared" si="1"/>
        <v>12.000000000170985</v>
      </c>
      <c r="J21" s="37">
        <f t="shared" si="2"/>
        <v>12.000000000170985</v>
      </c>
      <c r="K21" s="37">
        <v>0.04</v>
      </c>
      <c r="L21" s="37">
        <f t="shared" si="3"/>
        <v>0.4800000000068394</v>
      </c>
      <c r="M21" s="37">
        <f t="shared" si="7"/>
        <v>0.45000000000641194</v>
      </c>
      <c r="N21" s="37">
        <f t="shared" si="5"/>
        <v>0.15000000000213731</v>
      </c>
      <c r="O21" s="37"/>
      <c r="P21" s="37">
        <f t="shared" si="4"/>
        <v>0.60000000000854925</v>
      </c>
      <c r="Q21" s="37">
        <f t="shared" si="8"/>
        <v>1.0200000000145337</v>
      </c>
      <c r="R21" s="38"/>
      <c r="S21" s="66"/>
    </row>
    <row r="22" spans="1:19" x14ac:dyDescent="0.65">
      <c r="A22" s="31">
        <f t="shared" si="6"/>
        <v>18</v>
      </c>
      <c r="B22" s="32" t="s">
        <v>48</v>
      </c>
      <c r="C22" s="33">
        <v>1014.7</v>
      </c>
      <c r="D22" s="34">
        <v>1014.7015</v>
      </c>
      <c r="E22" s="35" t="s">
        <v>12</v>
      </c>
      <c r="F22" s="35" t="s">
        <v>51</v>
      </c>
      <c r="G22" s="36">
        <f t="shared" si="0"/>
        <v>1.4999999999645297</v>
      </c>
      <c r="H22" s="36">
        <v>2.5</v>
      </c>
      <c r="I22" s="37">
        <f t="shared" si="1"/>
        <v>3.7499999999113243</v>
      </c>
      <c r="J22" s="37">
        <f t="shared" si="2"/>
        <v>3.7499999999113243</v>
      </c>
      <c r="K22" s="37">
        <v>0.04</v>
      </c>
      <c r="L22" s="37">
        <f t="shared" si="3"/>
        <v>0.14999999999645297</v>
      </c>
      <c r="M22" s="37">
        <f t="shared" si="7"/>
        <v>0.22499999999467946</v>
      </c>
      <c r="N22" s="37">
        <f t="shared" si="5"/>
        <v>7.4999999998226485E-2</v>
      </c>
      <c r="O22" s="37"/>
      <c r="P22" s="37">
        <f t="shared" si="4"/>
        <v>0.29999999999290594</v>
      </c>
      <c r="Q22" s="37">
        <f t="shared" si="8"/>
        <v>0.5099999999879401</v>
      </c>
      <c r="R22" s="38"/>
      <c r="S22" s="66"/>
    </row>
    <row r="23" spans="1:19" x14ac:dyDescent="0.65">
      <c r="A23" s="31">
        <f t="shared" si="6"/>
        <v>19</v>
      </c>
      <c r="B23" s="32" t="s">
        <v>48</v>
      </c>
      <c r="C23" s="33">
        <v>1014.788</v>
      </c>
      <c r="D23" s="34">
        <v>1014.8</v>
      </c>
      <c r="E23" s="35" t="s">
        <v>12</v>
      </c>
      <c r="F23" s="35" t="s">
        <v>51</v>
      </c>
      <c r="G23" s="36">
        <f t="shared" si="0"/>
        <v>11.999999999943611</v>
      </c>
      <c r="H23" s="36">
        <v>3.5</v>
      </c>
      <c r="I23" s="37">
        <f t="shared" si="1"/>
        <v>41.99999999980264</v>
      </c>
      <c r="J23" s="37">
        <f t="shared" si="2"/>
        <v>41.99999999980264</v>
      </c>
      <c r="K23" s="37">
        <v>0.04</v>
      </c>
      <c r="L23" s="37">
        <f t="shared" si="3"/>
        <v>1.6799999999921056</v>
      </c>
      <c r="M23" s="37">
        <f t="shared" si="7"/>
        <v>1.7999999999915417</v>
      </c>
      <c r="N23" s="37">
        <f t="shared" si="5"/>
        <v>0.59999999999718057</v>
      </c>
      <c r="O23" s="37"/>
      <c r="P23" s="37">
        <f t="shared" si="4"/>
        <v>2.3999999999887223</v>
      </c>
      <c r="Q23" s="37">
        <f t="shared" si="8"/>
        <v>4.0799999999808279</v>
      </c>
      <c r="R23" s="38"/>
      <c r="S23" s="66"/>
    </row>
    <row r="24" spans="1:19" x14ac:dyDescent="0.65">
      <c r="A24" s="31">
        <f t="shared" si="6"/>
        <v>20</v>
      </c>
      <c r="B24" s="32" t="s">
        <v>48</v>
      </c>
      <c r="C24" s="33">
        <v>1015.37</v>
      </c>
      <c r="D24" s="34">
        <v>1015.39</v>
      </c>
      <c r="E24" s="35" t="s">
        <v>12</v>
      </c>
      <c r="F24" s="35" t="s">
        <v>51</v>
      </c>
      <c r="G24" s="36">
        <f t="shared" si="0"/>
        <v>19.99999999998181</v>
      </c>
      <c r="H24" s="36">
        <v>3.5</v>
      </c>
      <c r="I24" s="37">
        <f t="shared" si="1"/>
        <v>69.999999999936335</v>
      </c>
      <c r="J24" s="37">
        <f t="shared" si="2"/>
        <v>69.999999999936335</v>
      </c>
      <c r="K24" s="37">
        <v>0.04</v>
      </c>
      <c r="L24" s="37">
        <f t="shared" si="3"/>
        <v>2.7999999999974534</v>
      </c>
      <c r="M24" s="37">
        <f t="shared" si="7"/>
        <v>2.9999999999972715</v>
      </c>
      <c r="N24" s="37">
        <f t="shared" si="5"/>
        <v>0.99999999999909051</v>
      </c>
      <c r="O24" s="37"/>
      <c r="P24" s="37">
        <f t="shared" si="4"/>
        <v>3.999999999996362</v>
      </c>
      <c r="Q24" s="37">
        <f t="shared" si="8"/>
        <v>6.7999999999938163</v>
      </c>
      <c r="R24" s="38"/>
      <c r="S24" s="66"/>
    </row>
    <row r="25" spans="1:19" x14ac:dyDescent="0.65">
      <c r="A25" s="31">
        <f t="shared" si="6"/>
        <v>21</v>
      </c>
      <c r="B25" s="31" t="s">
        <v>52</v>
      </c>
      <c r="C25" s="39">
        <v>1015.55</v>
      </c>
      <c r="D25" s="34">
        <v>1015.6999999999999</v>
      </c>
      <c r="E25" s="31" t="s">
        <v>12</v>
      </c>
      <c r="F25" s="31" t="s">
        <v>49</v>
      </c>
      <c r="G25" s="36">
        <f t="shared" si="0"/>
        <v>149.99999999997726</v>
      </c>
      <c r="H25" s="36">
        <v>7.3</v>
      </c>
      <c r="I25" s="37">
        <f t="shared" si="1"/>
        <v>1094.999999999834</v>
      </c>
      <c r="J25" s="37">
        <f t="shared" si="2"/>
        <v>1094.999999999834</v>
      </c>
      <c r="K25" s="41">
        <v>0.04</v>
      </c>
      <c r="L25" s="37">
        <f t="shared" si="3"/>
        <v>43.799999999993361</v>
      </c>
      <c r="M25" s="37">
        <f t="shared" si="7"/>
        <v>22.499999999996589</v>
      </c>
      <c r="N25" s="37">
        <f t="shared" si="5"/>
        <v>7.4999999999988631</v>
      </c>
      <c r="O25" s="37">
        <f>G25*0.15</f>
        <v>22.499999999996589</v>
      </c>
      <c r="P25" s="37">
        <f t="shared" si="4"/>
        <v>52.499999999992042</v>
      </c>
      <c r="Q25" s="37">
        <f t="shared" si="8"/>
        <v>50.999999999992276</v>
      </c>
      <c r="R25" s="42">
        <v>12</v>
      </c>
      <c r="S25" s="66"/>
    </row>
    <row r="26" spans="1:19" x14ac:dyDescent="0.65">
      <c r="A26" s="31">
        <f t="shared" si="6"/>
        <v>22</v>
      </c>
      <c r="B26" s="31" t="s">
        <v>52</v>
      </c>
      <c r="C26" s="39">
        <v>1015.83</v>
      </c>
      <c r="D26" s="34">
        <v>1016.4000000000001</v>
      </c>
      <c r="E26" s="31" t="s">
        <v>12</v>
      </c>
      <c r="F26" s="31" t="s">
        <v>51</v>
      </c>
      <c r="G26" s="36">
        <f t="shared" si="0"/>
        <v>570.00000000005002</v>
      </c>
      <c r="H26" s="40">
        <v>4</v>
      </c>
      <c r="I26" s="37">
        <f t="shared" si="1"/>
        <v>2280.0000000002001</v>
      </c>
      <c r="J26" s="37">
        <f t="shared" si="2"/>
        <v>2280.0000000002001</v>
      </c>
      <c r="K26" s="41">
        <v>0.04</v>
      </c>
      <c r="L26" s="37">
        <f t="shared" si="3"/>
        <v>91.200000000008004</v>
      </c>
      <c r="M26" s="37">
        <f t="shared" si="7"/>
        <v>85.500000000007503</v>
      </c>
      <c r="N26" s="37">
        <f t="shared" si="5"/>
        <v>28.500000000002501</v>
      </c>
      <c r="O26" s="40"/>
      <c r="P26" s="37">
        <f t="shared" si="4"/>
        <v>114.00000000001</v>
      </c>
      <c r="Q26" s="37">
        <f t="shared" si="8"/>
        <v>193.80000000001701</v>
      </c>
      <c r="R26" s="42">
        <v>25</v>
      </c>
      <c r="S26" s="66"/>
    </row>
    <row r="27" spans="1:19" x14ac:dyDescent="0.65">
      <c r="A27" s="31">
        <f t="shared" si="6"/>
        <v>23</v>
      </c>
      <c r="B27" s="31" t="s">
        <v>52</v>
      </c>
      <c r="C27" s="39">
        <v>1017.05</v>
      </c>
      <c r="D27" s="34">
        <v>1017.31</v>
      </c>
      <c r="E27" s="31" t="s">
        <v>12</v>
      </c>
      <c r="F27" s="31" t="s">
        <v>49</v>
      </c>
      <c r="G27" s="36">
        <f t="shared" si="0"/>
        <v>259.99999999999091</v>
      </c>
      <c r="H27" s="36">
        <v>7.3</v>
      </c>
      <c r="I27" s="37">
        <f t="shared" si="1"/>
        <v>1897.9999999999336</v>
      </c>
      <c r="J27" s="37">
        <f t="shared" si="2"/>
        <v>1897.9999999999336</v>
      </c>
      <c r="K27" s="41">
        <v>0.04</v>
      </c>
      <c r="L27" s="37">
        <f t="shared" si="3"/>
        <v>75.919999999997344</v>
      </c>
      <c r="M27" s="37">
        <f t="shared" si="7"/>
        <v>38.999999999998636</v>
      </c>
      <c r="N27" s="37">
        <f t="shared" si="5"/>
        <v>12.999999999999545</v>
      </c>
      <c r="O27" s="37">
        <f>G27*0.15</f>
        <v>38.999999999998636</v>
      </c>
      <c r="P27" s="37">
        <f t="shared" si="4"/>
        <v>90.999999999996817</v>
      </c>
      <c r="Q27" s="37">
        <f t="shared" si="8"/>
        <v>88.399999999996908</v>
      </c>
      <c r="R27" s="42">
        <v>17</v>
      </c>
      <c r="S27" s="66"/>
    </row>
    <row r="28" spans="1:19" x14ac:dyDescent="0.65">
      <c r="A28" s="31">
        <f t="shared" si="6"/>
        <v>24</v>
      </c>
      <c r="B28" s="31" t="s">
        <v>52</v>
      </c>
      <c r="C28" s="39">
        <v>1017.86</v>
      </c>
      <c r="D28" s="34">
        <v>1018.2</v>
      </c>
      <c r="E28" s="31" t="s">
        <v>12</v>
      </c>
      <c r="F28" s="31" t="s">
        <v>49</v>
      </c>
      <c r="G28" s="36">
        <f t="shared" si="0"/>
        <v>340.00000000003183</v>
      </c>
      <c r="H28" s="36">
        <v>7.3</v>
      </c>
      <c r="I28" s="37">
        <f t="shared" si="1"/>
        <v>2482.0000000002324</v>
      </c>
      <c r="J28" s="37">
        <f t="shared" si="2"/>
        <v>2482.0000000002324</v>
      </c>
      <c r="K28" s="41">
        <v>0.04</v>
      </c>
      <c r="L28" s="37">
        <f t="shared" si="3"/>
        <v>99.280000000009295</v>
      </c>
      <c r="M28" s="37">
        <f t="shared" si="7"/>
        <v>51.000000000004775</v>
      </c>
      <c r="N28" s="37">
        <f t="shared" si="5"/>
        <v>17.000000000001592</v>
      </c>
      <c r="O28" s="37">
        <f>G28*0.15</f>
        <v>51.000000000004775</v>
      </c>
      <c r="P28" s="37">
        <f t="shared" si="4"/>
        <v>119.00000000001114</v>
      </c>
      <c r="Q28" s="37">
        <f t="shared" si="8"/>
        <v>115.60000000001084</v>
      </c>
      <c r="R28" s="42">
        <v>13</v>
      </c>
      <c r="S28" s="66"/>
    </row>
    <row r="29" spans="1:19" x14ac:dyDescent="0.65">
      <c r="A29" s="31">
        <f t="shared" si="6"/>
        <v>25</v>
      </c>
      <c r="B29" s="31" t="s">
        <v>52</v>
      </c>
      <c r="C29" s="39">
        <v>1018.2</v>
      </c>
      <c r="D29" s="34">
        <v>1018.6500000000001</v>
      </c>
      <c r="E29" s="31" t="s">
        <v>12</v>
      </c>
      <c r="F29" s="31" t="s">
        <v>51</v>
      </c>
      <c r="G29" s="36">
        <f t="shared" si="0"/>
        <v>450.00000000004547</v>
      </c>
      <c r="H29" s="40">
        <v>4.5</v>
      </c>
      <c r="I29" s="37">
        <f t="shared" si="1"/>
        <v>2025.0000000002046</v>
      </c>
      <c r="J29" s="37">
        <f t="shared" si="2"/>
        <v>2025.0000000002046</v>
      </c>
      <c r="K29" s="41">
        <v>0.04</v>
      </c>
      <c r="L29" s="37">
        <f t="shared" si="3"/>
        <v>81.000000000008185</v>
      </c>
      <c r="M29" s="37">
        <f t="shared" si="7"/>
        <v>67.500000000006821</v>
      </c>
      <c r="N29" s="37">
        <f t="shared" si="5"/>
        <v>22.500000000002274</v>
      </c>
      <c r="O29" s="40"/>
      <c r="P29" s="37">
        <f t="shared" si="4"/>
        <v>90.000000000009095</v>
      </c>
      <c r="Q29" s="37">
        <f t="shared" si="8"/>
        <v>153.00000000001546</v>
      </c>
      <c r="R29" s="42">
        <v>40</v>
      </c>
      <c r="S29" s="66"/>
    </row>
    <row r="30" spans="1:19" x14ac:dyDescent="0.65">
      <c r="A30" s="31">
        <f t="shared" si="6"/>
        <v>26</v>
      </c>
      <c r="B30" s="31" t="s">
        <v>52</v>
      </c>
      <c r="C30" s="39">
        <v>1018.89</v>
      </c>
      <c r="D30" s="34">
        <v>1018.98</v>
      </c>
      <c r="E30" s="31" t="s">
        <v>12</v>
      </c>
      <c r="F30" s="31" t="s">
        <v>51</v>
      </c>
      <c r="G30" s="36">
        <f t="shared" si="0"/>
        <v>90.000000000031832</v>
      </c>
      <c r="H30" s="40">
        <v>4</v>
      </c>
      <c r="I30" s="37">
        <f t="shared" si="1"/>
        <v>360.00000000012733</v>
      </c>
      <c r="J30" s="37">
        <f t="shared" si="2"/>
        <v>360.00000000012733</v>
      </c>
      <c r="K30" s="41">
        <v>0.04</v>
      </c>
      <c r="L30" s="37">
        <f t="shared" si="3"/>
        <v>14.400000000005093</v>
      </c>
      <c r="M30" s="37">
        <f t="shared" si="7"/>
        <v>13.500000000004775</v>
      </c>
      <c r="N30" s="37">
        <f t="shared" si="5"/>
        <v>4.5000000000015916</v>
      </c>
      <c r="O30" s="40"/>
      <c r="P30" s="37">
        <f t="shared" si="4"/>
        <v>18.000000000006366</v>
      </c>
      <c r="Q30" s="37">
        <f t="shared" si="8"/>
        <v>30.600000000010827</v>
      </c>
      <c r="R30" s="42">
        <v>13</v>
      </c>
      <c r="S30" s="66"/>
    </row>
    <row r="31" spans="1:19" x14ac:dyDescent="0.65">
      <c r="A31" s="31">
        <f t="shared" si="6"/>
        <v>27</v>
      </c>
      <c r="B31" s="32" t="s">
        <v>48</v>
      </c>
      <c r="C31" s="33">
        <v>1019.005</v>
      </c>
      <c r="D31" s="34">
        <v>1019.008</v>
      </c>
      <c r="E31" s="35" t="s">
        <v>12</v>
      </c>
      <c r="F31" s="35" t="s">
        <v>50</v>
      </c>
      <c r="G31" s="36">
        <f t="shared" si="0"/>
        <v>3.0000000000427463</v>
      </c>
      <c r="H31" s="36">
        <v>2</v>
      </c>
      <c r="I31" s="37">
        <f t="shared" si="1"/>
        <v>6.0000000000854925</v>
      </c>
      <c r="J31" s="37">
        <f t="shared" si="2"/>
        <v>6.0000000000854925</v>
      </c>
      <c r="K31" s="37">
        <v>0.04</v>
      </c>
      <c r="L31" s="37">
        <f t="shared" si="3"/>
        <v>0.2400000000034197</v>
      </c>
      <c r="M31" s="37"/>
      <c r="N31" s="37">
        <f t="shared" si="5"/>
        <v>0.15000000000213731</v>
      </c>
      <c r="O31" s="37">
        <f>G31*0.15</f>
        <v>0.45000000000641194</v>
      </c>
      <c r="P31" s="37">
        <f t="shared" si="4"/>
        <v>0.60000000000854925</v>
      </c>
      <c r="Q31" s="37"/>
      <c r="R31" s="38"/>
      <c r="S31" s="66"/>
    </row>
    <row r="32" spans="1:19" x14ac:dyDescent="0.65">
      <c r="A32" s="31">
        <f t="shared" si="6"/>
        <v>28</v>
      </c>
      <c r="B32" s="32" t="s">
        <v>48</v>
      </c>
      <c r="C32" s="33">
        <v>1019.077</v>
      </c>
      <c r="D32" s="34">
        <v>1019.088</v>
      </c>
      <c r="E32" s="35" t="s">
        <v>12</v>
      </c>
      <c r="F32" s="35" t="s">
        <v>51</v>
      </c>
      <c r="G32" s="36">
        <f t="shared" si="0"/>
        <v>10.999999999967258</v>
      </c>
      <c r="H32" s="36">
        <v>3</v>
      </c>
      <c r="I32" s="37">
        <f t="shared" si="1"/>
        <v>32.999999999901775</v>
      </c>
      <c r="J32" s="37">
        <f t="shared" si="2"/>
        <v>32.999999999901775</v>
      </c>
      <c r="K32" s="37">
        <v>0.04</v>
      </c>
      <c r="L32" s="37">
        <f t="shared" si="3"/>
        <v>1.319999999996071</v>
      </c>
      <c r="M32" s="37">
        <f t="shared" ref="M32:M37" si="9">G32*0.15</f>
        <v>1.6499999999950887</v>
      </c>
      <c r="N32" s="37">
        <f t="shared" si="5"/>
        <v>0.54999999999836291</v>
      </c>
      <c r="O32" s="37"/>
      <c r="P32" s="37">
        <f t="shared" si="4"/>
        <v>2.1999999999934516</v>
      </c>
      <c r="Q32" s="37">
        <f t="shared" ref="Q32:Q37" si="10">G32*0.34</f>
        <v>3.7399999999888682</v>
      </c>
      <c r="R32" s="38"/>
      <c r="S32" s="66"/>
    </row>
    <row r="33" spans="1:19" x14ac:dyDescent="0.65">
      <c r="A33" s="31">
        <f t="shared" si="6"/>
        <v>29</v>
      </c>
      <c r="B33" s="32" t="s">
        <v>48</v>
      </c>
      <c r="C33" s="33">
        <v>1019.18</v>
      </c>
      <c r="D33" s="34">
        <v>1019.1869999999999</v>
      </c>
      <c r="E33" s="35" t="s">
        <v>12</v>
      </c>
      <c r="F33" s="35" t="s">
        <v>51</v>
      </c>
      <c r="G33" s="36">
        <f t="shared" si="0"/>
        <v>6.9999999999481588</v>
      </c>
      <c r="H33" s="36">
        <v>2</v>
      </c>
      <c r="I33" s="37">
        <f t="shared" si="1"/>
        <v>13.999999999896318</v>
      </c>
      <c r="J33" s="37">
        <f t="shared" si="2"/>
        <v>13.999999999896318</v>
      </c>
      <c r="K33" s="37">
        <v>0.04</v>
      </c>
      <c r="L33" s="37">
        <f t="shared" si="3"/>
        <v>0.5599999999958527</v>
      </c>
      <c r="M33" s="37">
        <f t="shared" si="9"/>
        <v>1.0499999999922238</v>
      </c>
      <c r="N33" s="37">
        <f t="shared" si="5"/>
        <v>0.34999999999740794</v>
      </c>
      <c r="O33" s="37"/>
      <c r="P33" s="37">
        <f t="shared" si="4"/>
        <v>1.3999999999896318</v>
      </c>
      <c r="Q33" s="37">
        <f t="shared" si="10"/>
        <v>2.379999999982374</v>
      </c>
      <c r="R33" s="38"/>
      <c r="S33" s="66"/>
    </row>
    <row r="34" spans="1:19" x14ac:dyDescent="0.65">
      <c r="A34" s="31">
        <f t="shared" si="6"/>
        <v>30</v>
      </c>
      <c r="B34" s="32" t="s">
        <v>48</v>
      </c>
      <c r="C34" s="33">
        <v>1019.31</v>
      </c>
      <c r="D34" s="34">
        <v>1019.319</v>
      </c>
      <c r="E34" s="35" t="s">
        <v>12</v>
      </c>
      <c r="F34" s="35" t="s">
        <v>51</v>
      </c>
      <c r="G34" s="36">
        <f t="shared" si="0"/>
        <v>9.0000000000145519</v>
      </c>
      <c r="H34" s="36">
        <v>3</v>
      </c>
      <c r="I34" s="37">
        <f t="shared" si="1"/>
        <v>27.000000000043656</v>
      </c>
      <c r="J34" s="37">
        <f t="shared" si="2"/>
        <v>27.000000000043656</v>
      </c>
      <c r="K34" s="37">
        <v>0.04</v>
      </c>
      <c r="L34" s="37">
        <f t="shared" si="3"/>
        <v>1.0800000000017462</v>
      </c>
      <c r="M34" s="37">
        <f t="shared" si="9"/>
        <v>1.3500000000021828</v>
      </c>
      <c r="N34" s="37">
        <f t="shared" si="5"/>
        <v>0.4500000000007276</v>
      </c>
      <c r="O34" s="37"/>
      <c r="P34" s="37">
        <f t="shared" si="4"/>
        <v>1.8000000000029104</v>
      </c>
      <c r="Q34" s="37">
        <f t="shared" si="10"/>
        <v>3.0600000000049477</v>
      </c>
      <c r="R34" s="38"/>
      <c r="S34" s="66"/>
    </row>
    <row r="35" spans="1:19" x14ac:dyDescent="0.65">
      <c r="A35" s="31">
        <f t="shared" si="6"/>
        <v>31</v>
      </c>
      <c r="B35" s="32" t="s">
        <v>48</v>
      </c>
      <c r="C35" s="33">
        <v>1019.4450000000001</v>
      </c>
      <c r="D35" s="34">
        <v>1019.4590000000001</v>
      </c>
      <c r="E35" s="35" t="s">
        <v>12</v>
      </c>
      <c r="F35" s="35" t="s">
        <v>51</v>
      </c>
      <c r="G35" s="36">
        <f t="shared" si="0"/>
        <v>14.000000000010004</v>
      </c>
      <c r="H35" s="36">
        <v>3.5</v>
      </c>
      <c r="I35" s="37">
        <f t="shared" si="1"/>
        <v>49.000000000035016</v>
      </c>
      <c r="J35" s="37">
        <f t="shared" si="2"/>
        <v>49.000000000035016</v>
      </c>
      <c r="K35" s="37">
        <v>0.04</v>
      </c>
      <c r="L35" s="37">
        <f t="shared" si="3"/>
        <v>1.9600000000014006</v>
      </c>
      <c r="M35" s="37">
        <f t="shared" si="9"/>
        <v>2.1000000000015007</v>
      </c>
      <c r="N35" s="37">
        <f t="shared" si="5"/>
        <v>0.70000000000050022</v>
      </c>
      <c r="O35" s="43"/>
      <c r="P35" s="37">
        <f t="shared" si="4"/>
        <v>2.8000000000020009</v>
      </c>
      <c r="Q35" s="37">
        <f t="shared" si="10"/>
        <v>4.7600000000034015</v>
      </c>
      <c r="R35" s="38"/>
      <c r="S35" s="66"/>
    </row>
    <row r="36" spans="1:19" x14ac:dyDescent="0.65">
      <c r="A36" s="31">
        <f t="shared" si="6"/>
        <v>32</v>
      </c>
      <c r="B36" s="32" t="s">
        <v>48</v>
      </c>
      <c r="C36" s="33">
        <v>1019.65</v>
      </c>
      <c r="D36" s="34">
        <v>1019.6999999999999</v>
      </c>
      <c r="E36" s="35" t="s">
        <v>12</v>
      </c>
      <c r="F36" s="35" t="s">
        <v>49</v>
      </c>
      <c r="G36" s="36">
        <f t="shared" si="0"/>
        <v>49.999999999954525</v>
      </c>
      <c r="H36" s="36">
        <v>7.3</v>
      </c>
      <c r="I36" s="37">
        <f t="shared" si="1"/>
        <v>364.99999999966803</v>
      </c>
      <c r="J36" s="37">
        <f t="shared" si="2"/>
        <v>364.99999999966803</v>
      </c>
      <c r="K36" s="37">
        <v>0.04</v>
      </c>
      <c r="L36" s="37">
        <f t="shared" si="3"/>
        <v>14.599999999986721</v>
      </c>
      <c r="M36" s="37">
        <f t="shared" si="9"/>
        <v>7.4999999999931788</v>
      </c>
      <c r="N36" s="37">
        <f t="shared" si="5"/>
        <v>2.4999999999977263</v>
      </c>
      <c r="O36" s="37">
        <f>G36*0.15</f>
        <v>7.4999999999931788</v>
      </c>
      <c r="P36" s="37">
        <f t="shared" si="4"/>
        <v>17.499999999984084</v>
      </c>
      <c r="Q36" s="37">
        <f t="shared" si="10"/>
        <v>16.999999999984539</v>
      </c>
      <c r="R36" s="38"/>
      <c r="S36" s="66"/>
    </row>
    <row r="37" spans="1:19" x14ac:dyDescent="0.65">
      <c r="A37" s="31">
        <f t="shared" si="6"/>
        <v>33</v>
      </c>
      <c r="B37" s="31" t="s">
        <v>52</v>
      </c>
      <c r="C37" s="39">
        <v>1019.7</v>
      </c>
      <c r="D37" s="34">
        <v>1020.2</v>
      </c>
      <c r="E37" s="31" t="s">
        <v>12</v>
      </c>
      <c r="F37" s="31" t="s">
        <v>51</v>
      </c>
      <c r="G37" s="36">
        <f t="shared" si="0"/>
        <v>500</v>
      </c>
      <c r="H37" s="40">
        <v>4</v>
      </c>
      <c r="I37" s="37">
        <f t="shared" ref="I37:I68" si="11">G37*H37</f>
        <v>2000</v>
      </c>
      <c r="J37" s="37">
        <f t="shared" ref="J37:J68" si="12">I37</f>
        <v>2000</v>
      </c>
      <c r="K37" s="41">
        <v>0.04</v>
      </c>
      <c r="L37" s="37">
        <f t="shared" ref="L37:L68" si="13">I37*K37</f>
        <v>80</v>
      </c>
      <c r="M37" s="37">
        <f t="shared" si="9"/>
        <v>75</v>
      </c>
      <c r="N37" s="37">
        <f t="shared" si="5"/>
        <v>25</v>
      </c>
      <c r="O37" s="40"/>
      <c r="P37" s="37">
        <f t="shared" ref="P37:P68" si="14">SUM(M37:O37)</f>
        <v>100</v>
      </c>
      <c r="Q37" s="37">
        <f t="shared" si="10"/>
        <v>170</v>
      </c>
      <c r="R37" s="42">
        <v>17</v>
      </c>
      <c r="S37" s="66"/>
    </row>
    <row r="38" spans="1:19" x14ac:dyDescent="0.65">
      <c r="A38" s="31">
        <f t="shared" si="6"/>
        <v>34</v>
      </c>
      <c r="B38" s="32" t="s">
        <v>48</v>
      </c>
      <c r="C38" s="33">
        <v>1020.04</v>
      </c>
      <c r="D38" s="34">
        <v>1020.0759999999999</v>
      </c>
      <c r="E38" s="35" t="s">
        <v>12</v>
      </c>
      <c r="F38" s="35" t="s">
        <v>50</v>
      </c>
      <c r="G38" s="36">
        <f t="shared" si="0"/>
        <v>35.999999999944521</v>
      </c>
      <c r="H38" s="36">
        <v>3</v>
      </c>
      <c r="I38" s="37">
        <f t="shared" si="11"/>
        <v>107.99999999983356</v>
      </c>
      <c r="J38" s="37">
        <f t="shared" si="12"/>
        <v>107.99999999983356</v>
      </c>
      <c r="K38" s="37">
        <v>0.04</v>
      </c>
      <c r="L38" s="37">
        <f t="shared" si="13"/>
        <v>4.3199999999933425</v>
      </c>
      <c r="M38" s="37"/>
      <c r="N38" s="37">
        <f t="shared" si="5"/>
        <v>1.799999999997226</v>
      </c>
      <c r="O38" s="37">
        <f>G38*0.15</f>
        <v>5.3999999999916781</v>
      </c>
      <c r="P38" s="37">
        <f t="shared" si="14"/>
        <v>7.1999999999889042</v>
      </c>
      <c r="Q38" s="37"/>
      <c r="R38" s="38"/>
      <c r="S38" s="66"/>
    </row>
    <row r="39" spans="1:19" x14ac:dyDescent="0.65">
      <c r="A39" s="31">
        <f t="shared" si="6"/>
        <v>35</v>
      </c>
      <c r="B39" s="32" t="s">
        <v>48</v>
      </c>
      <c r="C39" s="33">
        <v>1020.34</v>
      </c>
      <c r="D39" s="34">
        <v>1020.36</v>
      </c>
      <c r="E39" s="35" t="s">
        <v>12</v>
      </c>
      <c r="F39" s="35" t="s">
        <v>50</v>
      </c>
      <c r="G39" s="36">
        <f t="shared" si="0"/>
        <v>19.99999999998181</v>
      </c>
      <c r="H39" s="36">
        <v>4.5</v>
      </c>
      <c r="I39" s="37">
        <f t="shared" si="11"/>
        <v>89.999999999918145</v>
      </c>
      <c r="J39" s="37">
        <f t="shared" si="12"/>
        <v>89.999999999918145</v>
      </c>
      <c r="K39" s="37">
        <v>0.04</v>
      </c>
      <c r="L39" s="37">
        <f t="shared" si="13"/>
        <v>3.5999999999967258</v>
      </c>
      <c r="M39" s="37"/>
      <c r="N39" s="37">
        <f t="shared" si="5"/>
        <v>0.99999999999909051</v>
      </c>
      <c r="O39" s="37">
        <f>G39*0.15</f>
        <v>2.9999999999972715</v>
      </c>
      <c r="P39" s="37">
        <f t="shared" si="14"/>
        <v>3.999999999996362</v>
      </c>
      <c r="Q39" s="43"/>
      <c r="R39" s="38"/>
      <c r="S39" s="66"/>
    </row>
    <row r="40" spans="1:19" x14ac:dyDescent="0.65">
      <c r="A40" s="31">
        <f t="shared" si="6"/>
        <v>36</v>
      </c>
      <c r="B40" s="32" t="s">
        <v>48</v>
      </c>
      <c r="C40" s="33">
        <v>1020.39</v>
      </c>
      <c r="D40" s="34">
        <v>1020.398</v>
      </c>
      <c r="E40" s="35" t="s">
        <v>12</v>
      </c>
      <c r="F40" s="35" t="s">
        <v>50</v>
      </c>
      <c r="G40" s="36">
        <f t="shared" si="0"/>
        <v>8.0000000000381988</v>
      </c>
      <c r="H40" s="36">
        <v>2</v>
      </c>
      <c r="I40" s="37">
        <f t="shared" si="11"/>
        <v>16.000000000076398</v>
      </c>
      <c r="J40" s="37">
        <f t="shared" si="12"/>
        <v>16.000000000076398</v>
      </c>
      <c r="K40" s="37">
        <v>0.04</v>
      </c>
      <c r="L40" s="37">
        <f t="shared" si="13"/>
        <v>0.6400000000030559</v>
      </c>
      <c r="M40" s="43"/>
      <c r="N40" s="37">
        <f t="shared" si="5"/>
        <v>0.40000000000190994</v>
      </c>
      <c r="O40" s="37">
        <f>G40*0.15</f>
        <v>1.2000000000057298</v>
      </c>
      <c r="P40" s="37">
        <f t="shared" si="14"/>
        <v>1.6000000000076398</v>
      </c>
      <c r="Q40" s="43"/>
      <c r="R40" s="38"/>
      <c r="S40" s="66"/>
    </row>
    <row r="41" spans="1:19" x14ac:dyDescent="0.65">
      <c r="A41" s="31">
        <f t="shared" si="6"/>
        <v>37</v>
      </c>
      <c r="B41" s="32" t="s">
        <v>48</v>
      </c>
      <c r="C41" s="33">
        <v>1020.7</v>
      </c>
      <c r="D41" s="34">
        <v>1021.215</v>
      </c>
      <c r="E41" s="35" t="s">
        <v>12</v>
      </c>
      <c r="F41" s="35" t="s">
        <v>49</v>
      </c>
      <c r="G41" s="36">
        <f t="shared" si="0"/>
        <v>514.99999999998636</v>
      </c>
      <c r="H41" s="36">
        <v>7.3</v>
      </c>
      <c r="I41" s="37">
        <f t="shared" si="11"/>
        <v>3759.4999999999004</v>
      </c>
      <c r="J41" s="37">
        <f t="shared" si="12"/>
        <v>3759.4999999999004</v>
      </c>
      <c r="K41" s="37">
        <v>0.04</v>
      </c>
      <c r="L41" s="37">
        <f t="shared" si="13"/>
        <v>150.37999999999602</v>
      </c>
      <c r="M41" s="37">
        <f t="shared" ref="M41:M52" si="15">G41*0.15</f>
        <v>77.249999999997954</v>
      </c>
      <c r="N41" s="37">
        <f t="shared" si="5"/>
        <v>25.749999999999318</v>
      </c>
      <c r="O41" s="37">
        <f>G41*0.15</f>
        <v>77.249999999997954</v>
      </c>
      <c r="P41" s="37">
        <f t="shared" si="14"/>
        <v>180.24999999999523</v>
      </c>
      <c r="Q41" s="37">
        <f t="shared" ref="Q41:Q52" si="16">G41*0.34</f>
        <v>175.09999999999536</v>
      </c>
      <c r="R41" s="38"/>
      <c r="S41" s="66"/>
    </row>
    <row r="42" spans="1:19" x14ac:dyDescent="0.65">
      <c r="A42" s="31">
        <f t="shared" si="6"/>
        <v>38</v>
      </c>
      <c r="B42" s="32" t="s">
        <v>48</v>
      </c>
      <c r="C42" s="33">
        <v>1021.277</v>
      </c>
      <c r="D42" s="34">
        <v>1021.2850000000001</v>
      </c>
      <c r="E42" s="35" t="s">
        <v>12</v>
      </c>
      <c r="F42" s="35" t="s">
        <v>51</v>
      </c>
      <c r="G42" s="36">
        <f t="shared" si="0"/>
        <v>8.0000000000381988</v>
      </c>
      <c r="H42" s="36">
        <v>3</v>
      </c>
      <c r="I42" s="37">
        <f t="shared" si="11"/>
        <v>24.000000000114596</v>
      </c>
      <c r="J42" s="37">
        <f t="shared" si="12"/>
        <v>24.000000000114596</v>
      </c>
      <c r="K42" s="37">
        <v>0.04</v>
      </c>
      <c r="L42" s="37">
        <f t="shared" si="13"/>
        <v>0.96000000000458385</v>
      </c>
      <c r="M42" s="37">
        <f t="shared" si="15"/>
        <v>1.2000000000057298</v>
      </c>
      <c r="N42" s="37">
        <f t="shared" si="5"/>
        <v>0.40000000000190994</v>
      </c>
      <c r="O42" s="37"/>
      <c r="P42" s="37">
        <f t="shared" si="14"/>
        <v>1.6000000000076398</v>
      </c>
      <c r="Q42" s="37">
        <f t="shared" si="16"/>
        <v>2.7200000000129876</v>
      </c>
      <c r="R42" s="38"/>
      <c r="S42" s="66"/>
    </row>
    <row r="43" spans="1:19" x14ac:dyDescent="0.65">
      <c r="A43" s="31">
        <f t="shared" si="6"/>
        <v>39</v>
      </c>
      <c r="B43" s="32" t="s">
        <v>48</v>
      </c>
      <c r="C43" s="33">
        <v>1021.4</v>
      </c>
      <c r="D43" s="34">
        <v>1021.5649999999999</v>
      </c>
      <c r="E43" s="35" t="s">
        <v>12</v>
      </c>
      <c r="F43" s="35" t="s">
        <v>49</v>
      </c>
      <c r="G43" s="36">
        <f t="shared" si="0"/>
        <v>164.99999999996362</v>
      </c>
      <c r="H43" s="36">
        <v>8.75</v>
      </c>
      <c r="I43" s="37">
        <f t="shared" si="11"/>
        <v>1443.7499999996817</v>
      </c>
      <c r="J43" s="37">
        <f t="shared" si="12"/>
        <v>1443.7499999996817</v>
      </c>
      <c r="K43" s="37">
        <v>0.04</v>
      </c>
      <c r="L43" s="37">
        <f t="shared" si="13"/>
        <v>57.749999999987267</v>
      </c>
      <c r="M43" s="37">
        <f t="shared" si="15"/>
        <v>24.749999999994543</v>
      </c>
      <c r="N43" s="37">
        <f t="shared" si="5"/>
        <v>8.249999999998181</v>
      </c>
      <c r="O43" s="37">
        <f>G43*0.15</f>
        <v>24.749999999994543</v>
      </c>
      <c r="P43" s="37">
        <f t="shared" si="14"/>
        <v>57.749999999987267</v>
      </c>
      <c r="Q43" s="37">
        <f t="shared" si="16"/>
        <v>56.099999999987638</v>
      </c>
      <c r="R43" s="38"/>
      <c r="S43" s="66"/>
    </row>
    <row r="44" spans="1:19" x14ac:dyDescent="0.65">
      <c r="A44" s="31">
        <f t="shared" si="6"/>
        <v>40</v>
      </c>
      <c r="B44" s="32" t="s">
        <v>48</v>
      </c>
      <c r="C44" s="33">
        <v>1021.812</v>
      </c>
      <c r="D44" s="34">
        <v>1021.814</v>
      </c>
      <c r="E44" s="35" t="s">
        <v>12</v>
      </c>
      <c r="F44" s="35" t="s">
        <v>51</v>
      </c>
      <c r="G44" s="36">
        <f t="shared" si="0"/>
        <v>1.9999999999527063</v>
      </c>
      <c r="H44" s="36">
        <v>2</v>
      </c>
      <c r="I44" s="37">
        <f t="shared" si="11"/>
        <v>3.9999999999054126</v>
      </c>
      <c r="J44" s="37">
        <f t="shared" si="12"/>
        <v>3.9999999999054126</v>
      </c>
      <c r="K44" s="37">
        <v>0.04</v>
      </c>
      <c r="L44" s="37">
        <f t="shared" si="13"/>
        <v>0.1599999999962165</v>
      </c>
      <c r="M44" s="37">
        <f t="shared" si="15"/>
        <v>0.29999999999290594</v>
      </c>
      <c r="N44" s="37">
        <f t="shared" si="5"/>
        <v>9.9999999997635314E-2</v>
      </c>
      <c r="O44" s="37"/>
      <c r="P44" s="37">
        <f t="shared" si="14"/>
        <v>0.39999999999054126</v>
      </c>
      <c r="Q44" s="37">
        <f t="shared" si="16"/>
        <v>0.67999999998392013</v>
      </c>
      <c r="R44" s="38"/>
      <c r="S44" s="66"/>
    </row>
    <row r="45" spans="1:19" x14ac:dyDescent="0.65">
      <c r="A45" s="31">
        <f t="shared" si="6"/>
        <v>41</v>
      </c>
      <c r="B45" s="32" t="s">
        <v>48</v>
      </c>
      <c r="C45" s="33">
        <v>1021.94</v>
      </c>
      <c r="D45" s="34">
        <v>1021.96</v>
      </c>
      <c r="E45" s="35" t="s">
        <v>12</v>
      </c>
      <c r="F45" s="35" t="s">
        <v>49</v>
      </c>
      <c r="G45" s="36">
        <f t="shared" si="0"/>
        <v>19.99999999998181</v>
      </c>
      <c r="H45" s="36">
        <v>7.3</v>
      </c>
      <c r="I45" s="37">
        <f t="shared" si="11"/>
        <v>145.99999999986721</v>
      </c>
      <c r="J45" s="37">
        <f t="shared" si="12"/>
        <v>145.99999999986721</v>
      </c>
      <c r="K45" s="37">
        <v>0.04</v>
      </c>
      <c r="L45" s="37">
        <f t="shared" si="13"/>
        <v>5.8399999999946886</v>
      </c>
      <c r="M45" s="37">
        <f t="shared" si="15"/>
        <v>2.9999999999972715</v>
      </c>
      <c r="N45" s="37">
        <f t="shared" si="5"/>
        <v>0.99999999999909051</v>
      </c>
      <c r="O45" s="37">
        <f>G45*0.15</f>
        <v>2.9999999999972715</v>
      </c>
      <c r="P45" s="37">
        <f t="shared" si="14"/>
        <v>6.9999999999936335</v>
      </c>
      <c r="Q45" s="37">
        <f t="shared" si="16"/>
        <v>6.7999999999938163</v>
      </c>
      <c r="R45" s="38"/>
      <c r="S45" s="66"/>
    </row>
    <row r="46" spans="1:19" x14ac:dyDescent="0.65">
      <c r="A46" s="31">
        <f t="shared" si="6"/>
        <v>42</v>
      </c>
      <c r="B46" s="32" t="s">
        <v>48</v>
      </c>
      <c r="C46" s="33">
        <v>1022.04</v>
      </c>
      <c r="D46" s="34">
        <v>1022.062</v>
      </c>
      <c r="E46" s="35" t="s">
        <v>12</v>
      </c>
      <c r="F46" s="35" t="s">
        <v>49</v>
      </c>
      <c r="G46" s="36">
        <f t="shared" si="0"/>
        <v>22.000000000048203</v>
      </c>
      <c r="H46" s="36">
        <v>7.3</v>
      </c>
      <c r="I46" s="37">
        <f t="shared" si="11"/>
        <v>160.60000000035188</v>
      </c>
      <c r="J46" s="37">
        <f t="shared" si="12"/>
        <v>160.60000000035188</v>
      </c>
      <c r="K46" s="37">
        <v>0.04</v>
      </c>
      <c r="L46" s="37">
        <f t="shared" si="13"/>
        <v>6.4240000000140753</v>
      </c>
      <c r="M46" s="37">
        <f t="shared" si="15"/>
        <v>3.3000000000072305</v>
      </c>
      <c r="N46" s="37">
        <f t="shared" si="5"/>
        <v>1.1000000000024102</v>
      </c>
      <c r="O46" s="37">
        <f>G46*0.15</f>
        <v>3.3000000000072305</v>
      </c>
      <c r="P46" s="37">
        <f t="shared" si="14"/>
        <v>7.7000000000168711</v>
      </c>
      <c r="Q46" s="37">
        <f t="shared" si="16"/>
        <v>7.48000000001639</v>
      </c>
      <c r="R46" s="38"/>
      <c r="S46" s="66"/>
    </row>
    <row r="47" spans="1:19" x14ac:dyDescent="0.65">
      <c r="A47" s="31">
        <f t="shared" si="6"/>
        <v>43</v>
      </c>
      <c r="B47" s="32" t="s">
        <v>48</v>
      </c>
      <c r="C47" s="33">
        <v>1022.3</v>
      </c>
      <c r="D47" s="34">
        <v>1022.303</v>
      </c>
      <c r="E47" s="35" t="s">
        <v>12</v>
      </c>
      <c r="F47" s="35" t="s">
        <v>51</v>
      </c>
      <c r="G47" s="36">
        <f t="shared" si="0"/>
        <v>3.0000000000427463</v>
      </c>
      <c r="H47" s="36">
        <v>3</v>
      </c>
      <c r="I47" s="37">
        <f t="shared" si="11"/>
        <v>9.0000000001282388</v>
      </c>
      <c r="J47" s="37">
        <f t="shared" si="12"/>
        <v>9.0000000001282388</v>
      </c>
      <c r="K47" s="37">
        <v>0.04</v>
      </c>
      <c r="L47" s="37">
        <f t="shared" si="13"/>
        <v>0.36000000000512955</v>
      </c>
      <c r="M47" s="37">
        <f t="shared" si="15"/>
        <v>0.45000000000641194</v>
      </c>
      <c r="N47" s="37">
        <f t="shared" si="5"/>
        <v>0.15000000000213731</v>
      </c>
      <c r="O47" s="37"/>
      <c r="P47" s="37">
        <f t="shared" si="14"/>
        <v>0.60000000000854925</v>
      </c>
      <c r="Q47" s="37">
        <f t="shared" si="16"/>
        <v>1.0200000000145337</v>
      </c>
      <c r="R47" s="38"/>
      <c r="S47" s="66"/>
    </row>
    <row r="48" spans="1:19" x14ac:dyDescent="0.65">
      <c r="A48" s="31">
        <f t="shared" si="6"/>
        <v>44</v>
      </c>
      <c r="B48" s="32" t="s">
        <v>48</v>
      </c>
      <c r="C48" s="33">
        <v>1022.356</v>
      </c>
      <c r="D48" s="34">
        <v>1022.377</v>
      </c>
      <c r="E48" s="35" t="s">
        <v>12</v>
      </c>
      <c r="F48" s="35" t="s">
        <v>49</v>
      </c>
      <c r="G48" s="36">
        <f t="shared" si="0"/>
        <v>20.999999999958163</v>
      </c>
      <c r="H48" s="36">
        <v>7.3</v>
      </c>
      <c r="I48" s="37">
        <f t="shared" si="11"/>
        <v>153.29999999969459</v>
      </c>
      <c r="J48" s="37">
        <f t="shared" si="12"/>
        <v>153.29999999969459</v>
      </c>
      <c r="K48" s="37">
        <v>0.04</v>
      </c>
      <c r="L48" s="37">
        <f t="shared" si="13"/>
        <v>6.1319999999877837</v>
      </c>
      <c r="M48" s="37">
        <f t="shared" si="15"/>
        <v>3.1499999999937245</v>
      </c>
      <c r="N48" s="37">
        <f t="shared" si="5"/>
        <v>1.0499999999979082</v>
      </c>
      <c r="O48" s="37">
        <f>G48*0.15</f>
        <v>3.1499999999937245</v>
      </c>
      <c r="P48" s="37">
        <f t="shared" si="14"/>
        <v>7.3499999999853571</v>
      </c>
      <c r="Q48" s="37">
        <f t="shared" si="16"/>
        <v>7.1399999999857764</v>
      </c>
      <c r="R48" s="38"/>
      <c r="S48" s="66"/>
    </row>
    <row r="49" spans="1:19" x14ac:dyDescent="0.65">
      <c r="A49" s="31">
        <f t="shared" si="6"/>
        <v>45</v>
      </c>
      <c r="B49" s="32" t="s">
        <v>48</v>
      </c>
      <c r="C49" s="33">
        <v>1022.45</v>
      </c>
      <c r="D49" s="34">
        <v>1022.46</v>
      </c>
      <c r="E49" s="35" t="s">
        <v>12</v>
      </c>
      <c r="F49" s="35" t="s">
        <v>51</v>
      </c>
      <c r="G49" s="36">
        <f t="shared" si="0"/>
        <v>9.9999999999909051</v>
      </c>
      <c r="H49" s="36">
        <v>4</v>
      </c>
      <c r="I49" s="37">
        <f t="shared" si="11"/>
        <v>39.99999999996362</v>
      </c>
      <c r="J49" s="37">
        <f t="shared" si="12"/>
        <v>39.99999999996362</v>
      </c>
      <c r="K49" s="37">
        <v>0.04</v>
      </c>
      <c r="L49" s="37">
        <f t="shared" si="13"/>
        <v>1.5999999999985448</v>
      </c>
      <c r="M49" s="37">
        <f t="shared" si="15"/>
        <v>1.4999999999986358</v>
      </c>
      <c r="N49" s="37">
        <f t="shared" si="5"/>
        <v>0.49999999999954525</v>
      </c>
      <c r="O49" s="37"/>
      <c r="P49" s="37">
        <f t="shared" si="14"/>
        <v>1.999999999998181</v>
      </c>
      <c r="Q49" s="37">
        <f t="shared" si="16"/>
        <v>3.3999999999969082</v>
      </c>
      <c r="R49" s="38"/>
      <c r="S49" s="66"/>
    </row>
    <row r="50" spans="1:19" x14ac:dyDescent="0.65">
      <c r="A50" s="31">
        <f t="shared" si="6"/>
        <v>46</v>
      </c>
      <c r="B50" s="32" t="s">
        <v>48</v>
      </c>
      <c r="C50" s="33">
        <v>1022.505</v>
      </c>
      <c r="D50" s="34">
        <v>1022.5169999999999</v>
      </c>
      <c r="E50" s="35" t="s">
        <v>12</v>
      </c>
      <c r="F50" s="35" t="s">
        <v>49</v>
      </c>
      <c r="G50" s="36">
        <f t="shared" si="0"/>
        <v>11.999999999943611</v>
      </c>
      <c r="H50" s="36">
        <v>7.3</v>
      </c>
      <c r="I50" s="37">
        <f t="shared" si="11"/>
        <v>87.599999999588363</v>
      </c>
      <c r="J50" s="37">
        <f t="shared" si="12"/>
        <v>87.599999999588363</v>
      </c>
      <c r="K50" s="37">
        <v>0.04</v>
      </c>
      <c r="L50" s="37">
        <f t="shared" si="13"/>
        <v>3.5039999999835345</v>
      </c>
      <c r="M50" s="37">
        <f t="shared" si="15"/>
        <v>1.7999999999915417</v>
      </c>
      <c r="N50" s="37">
        <f t="shared" si="5"/>
        <v>0.59999999999718057</v>
      </c>
      <c r="O50" s="37">
        <f>G50*0.15</f>
        <v>1.7999999999915417</v>
      </c>
      <c r="P50" s="37">
        <f t="shared" si="14"/>
        <v>4.199999999980264</v>
      </c>
      <c r="Q50" s="37">
        <f t="shared" si="16"/>
        <v>4.0799999999808279</v>
      </c>
      <c r="R50" s="38"/>
      <c r="S50" s="66"/>
    </row>
    <row r="51" spans="1:19" x14ac:dyDescent="0.65">
      <c r="A51" s="31">
        <f t="shared" si="6"/>
        <v>47</v>
      </c>
      <c r="B51" s="32" t="s">
        <v>48</v>
      </c>
      <c r="C51" s="33">
        <v>1022.54</v>
      </c>
      <c r="D51" s="34">
        <v>1022.56</v>
      </c>
      <c r="E51" s="35" t="s">
        <v>12</v>
      </c>
      <c r="F51" s="35" t="s">
        <v>49</v>
      </c>
      <c r="G51" s="36">
        <f t="shared" si="0"/>
        <v>19.99999999998181</v>
      </c>
      <c r="H51" s="36">
        <v>7.3</v>
      </c>
      <c r="I51" s="37">
        <f t="shared" si="11"/>
        <v>145.99999999986721</v>
      </c>
      <c r="J51" s="37">
        <f t="shared" si="12"/>
        <v>145.99999999986721</v>
      </c>
      <c r="K51" s="37">
        <v>0.04</v>
      </c>
      <c r="L51" s="37">
        <f t="shared" si="13"/>
        <v>5.8399999999946886</v>
      </c>
      <c r="M51" s="37">
        <f t="shared" si="15"/>
        <v>2.9999999999972715</v>
      </c>
      <c r="N51" s="37">
        <f t="shared" si="5"/>
        <v>0.99999999999909051</v>
      </c>
      <c r="O51" s="37">
        <f>G51*0.15</f>
        <v>2.9999999999972715</v>
      </c>
      <c r="P51" s="37">
        <f t="shared" si="14"/>
        <v>6.9999999999936335</v>
      </c>
      <c r="Q51" s="37">
        <f t="shared" si="16"/>
        <v>6.7999999999938163</v>
      </c>
      <c r="R51" s="38"/>
      <c r="S51" s="66"/>
    </row>
    <row r="52" spans="1:19" x14ac:dyDescent="0.65">
      <c r="A52" s="31">
        <f t="shared" si="6"/>
        <v>48</v>
      </c>
      <c r="B52" s="54" t="s">
        <v>48</v>
      </c>
      <c r="C52" s="55">
        <v>1010.4450000000001</v>
      </c>
      <c r="D52" s="34">
        <v>1010.44</v>
      </c>
      <c r="E52" s="56" t="s">
        <v>8</v>
      </c>
      <c r="F52" s="35" t="s">
        <v>51</v>
      </c>
      <c r="G52" s="36">
        <f t="shared" ref="G52:G81" si="17">(C52-D52)*1000</f>
        <v>4.9999999999954525</v>
      </c>
      <c r="H52" s="57">
        <v>1</v>
      </c>
      <c r="I52" s="37">
        <f t="shared" si="11"/>
        <v>4.9999999999954525</v>
      </c>
      <c r="J52" s="37">
        <f t="shared" si="12"/>
        <v>4.9999999999954525</v>
      </c>
      <c r="K52" s="58">
        <v>0.04</v>
      </c>
      <c r="L52" s="37">
        <f t="shared" si="13"/>
        <v>0.1999999999998181</v>
      </c>
      <c r="M52" s="37">
        <f t="shared" si="15"/>
        <v>0.74999999999931788</v>
      </c>
      <c r="N52" s="37">
        <f t="shared" si="5"/>
        <v>0.24999999999977263</v>
      </c>
      <c r="O52" s="58"/>
      <c r="P52" s="37">
        <f t="shared" si="14"/>
        <v>0.99999999999909051</v>
      </c>
      <c r="Q52" s="37">
        <f t="shared" si="16"/>
        <v>1.6999999999984541</v>
      </c>
      <c r="R52" s="38"/>
      <c r="S52" s="66"/>
    </row>
    <row r="53" spans="1:19" x14ac:dyDescent="0.65">
      <c r="A53" s="31">
        <f t="shared" si="6"/>
        <v>49</v>
      </c>
      <c r="B53" s="54" t="s">
        <v>48</v>
      </c>
      <c r="C53" s="55">
        <v>1010.457</v>
      </c>
      <c r="D53" s="34">
        <v>1010.452</v>
      </c>
      <c r="E53" s="56" t="s">
        <v>8</v>
      </c>
      <c r="F53" s="56" t="s">
        <v>50</v>
      </c>
      <c r="G53" s="36">
        <f t="shared" si="17"/>
        <v>4.9999999999954525</v>
      </c>
      <c r="H53" s="57">
        <v>3</v>
      </c>
      <c r="I53" s="37">
        <f t="shared" si="11"/>
        <v>14.999999999986358</v>
      </c>
      <c r="J53" s="37">
        <f t="shared" si="12"/>
        <v>14.999999999986358</v>
      </c>
      <c r="K53" s="41">
        <v>0.04</v>
      </c>
      <c r="L53" s="37">
        <f t="shared" si="13"/>
        <v>0.5999999999994543</v>
      </c>
      <c r="M53" s="56"/>
      <c r="N53" s="37">
        <f t="shared" si="5"/>
        <v>0.24999999999977263</v>
      </c>
      <c r="O53" s="37">
        <f>G53*0.15</f>
        <v>0.74999999999931788</v>
      </c>
      <c r="P53" s="37">
        <f t="shared" si="14"/>
        <v>0.99999999999909051</v>
      </c>
      <c r="Q53" s="56"/>
      <c r="R53" s="38"/>
      <c r="S53" s="66"/>
    </row>
    <row r="54" spans="1:19" x14ac:dyDescent="0.65">
      <c r="A54" s="31">
        <f t="shared" si="6"/>
        <v>50</v>
      </c>
      <c r="B54" s="31" t="s">
        <v>52</v>
      </c>
      <c r="C54" s="39">
        <v>1011.6</v>
      </c>
      <c r="D54" s="34">
        <v>1011.3000000000001</v>
      </c>
      <c r="E54" s="31" t="s">
        <v>8</v>
      </c>
      <c r="F54" s="31" t="s">
        <v>49</v>
      </c>
      <c r="G54" s="36">
        <f t="shared" si="17"/>
        <v>299.99999999995453</v>
      </c>
      <c r="H54" s="36">
        <v>7.3</v>
      </c>
      <c r="I54" s="37">
        <f t="shared" si="11"/>
        <v>2189.999999999668</v>
      </c>
      <c r="J54" s="37">
        <f t="shared" si="12"/>
        <v>2189.999999999668</v>
      </c>
      <c r="K54" s="41">
        <v>0.04</v>
      </c>
      <c r="L54" s="37">
        <f t="shared" si="13"/>
        <v>87.599999999986721</v>
      </c>
      <c r="M54" s="37">
        <f>G54*0.15</f>
        <v>44.999999999993179</v>
      </c>
      <c r="N54" s="37">
        <f t="shared" si="5"/>
        <v>14.999999999997726</v>
      </c>
      <c r="O54" s="37">
        <f>G54*0.15</f>
        <v>44.999999999993179</v>
      </c>
      <c r="P54" s="37">
        <f t="shared" si="14"/>
        <v>104.99999999998408</v>
      </c>
      <c r="Q54" s="37">
        <f>G54*0.34</f>
        <v>101.99999999998455</v>
      </c>
      <c r="R54" s="42">
        <v>10</v>
      </c>
      <c r="S54" s="66"/>
    </row>
    <row r="55" spans="1:19" x14ac:dyDescent="0.65">
      <c r="A55" s="31">
        <f t="shared" si="6"/>
        <v>51</v>
      </c>
      <c r="B55" s="31" t="s">
        <v>52</v>
      </c>
      <c r="C55" s="39">
        <v>1013</v>
      </c>
      <c r="D55" s="34">
        <v>1012.25</v>
      </c>
      <c r="E55" s="31" t="s">
        <v>8</v>
      </c>
      <c r="F55" s="31" t="s">
        <v>49</v>
      </c>
      <c r="G55" s="36">
        <f t="shared" si="17"/>
        <v>750</v>
      </c>
      <c r="H55" s="36">
        <v>7.3</v>
      </c>
      <c r="I55" s="37">
        <f t="shared" si="11"/>
        <v>5475</v>
      </c>
      <c r="J55" s="37">
        <f t="shared" si="12"/>
        <v>5475</v>
      </c>
      <c r="K55" s="41">
        <v>0.04</v>
      </c>
      <c r="L55" s="37">
        <f t="shared" si="13"/>
        <v>219</v>
      </c>
      <c r="M55" s="37">
        <f>G55*0.15</f>
        <v>112.5</v>
      </c>
      <c r="N55" s="37">
        <f t="shared" si="5"/>
        <v>37.5</v>
      </c>
      <c r="O55" s="37">
        <f>G55*0.15</f>
        <v>112.5</v>
      </c>
      <c r="P55" s="37">
        <f t="shared" si="14"/>
        <v>262.5</v>
      </c>
      <c r="Q55" s="37">
        <f>G55*0.34</f>
        <v>255.00000000000003</v>
      </c>
      <c r="R55" s="42">
        <v>12</v>
      </c>
      <c r="S55" s="66"/>
    </row>
    <row r="56" spans="1:19" x14ac:dyDescent="0.65">
      <c r="A56" s="31">
        <f t="shared" si="6"/>
        <v>52</v>
      </c>
      <c r="B56" s="31" t="s">
        <v>52</v>
      </c>
      <c r="C56" s="39">
        <v>1014.41</v>
      </c>
      <c r="D56" s="34">
        <v>1013.3</v>
      </c>
      <c r="E56" s="31" t="s">
        <v>8</v>
      </c>
      <c r="F56" s="31" t="s">
        <v>49</v>
      </c>
      <c r="G56" s="36">
        <f t="shared" si="17"/>
        <v>1110.0000000000136</v>
      </c>
      <c r="H56" s="36">
        <v>7.3</v>
      </c>
      <c r="I56" s="37">
        <f t="shared" si="11"/>
        <v>8103.0000000000991</v>
      </c>
      <c r="J56" s="37">
        <f t="shared" si="12"/>
        <v>8103.0000000000991</v>
      </c>
      <c r="K56" s="41">
        <v>0.04</v>
      </c>
      <c r="L56" s="37">
        <f t="shared" si="13"/>
        <v>324.12000000000398</v>
      </c>
      <c r="M56" s="37">
        <f>G56*0.15</f>
        <v>166.50000000000205</v>
      </c>
      <c r="N56" s="37">
        <f t="shared" si="5"/>
        <v>55.500000000000682</v>
      </c>
      <c r="O56" s="37">
        <f>G56*0.15</f>
        <v>166.50000000000205</v>
      </c>
      <c r="P56" s="37">
        <f t="shared" si="14"/>
        <v>388.50000000000477</v>
      </c>
      <c r="Q56" s="37">
        <f>G56*0.34</f>
        <v>377.40000000000464</v>
      </c>
      <c r="R56" s="42">
        <v>10</v>
      </c>
      <c r="S56" s="66"/>
    </row>
    <row r="57" spans="1:19" x14ac:dyDescent="0.65">
      <c r="A57" s="31">
        <f t="shared" si="6"/>
        <v>53</v>
      </c>
      <c r="B57" s="54" t="s">
        <v>52</v>
      </c>
      <c r="C57" s="55">
        <v>1015.9</v>
      </c>
      <c r="D57" s="34">
        <v>1015.6</v>
      </c>
      <c r="E57" s="56" t="s">
        <v>8</v>
      </c>
      <c r="F57" s="56" t="s">
        <v>49</v>
      </c>
      <c r="G57" s="36">
        <f t="shared" si="17"/>
        <v>299.99999999995453</v>
      </c>
      <c r="H57" s="36">
        <v>7.3</v>
      </c>
      <c r="I57" s="37">
        <f t="shared" si="11"/>
        <v>2189.999999999668</v>
      </c>
      <c r="J57" s="37">
        <f t="shared" si="12"/>
        <v>2189.999999999668</v>
      </c>
      <c r="K57" s="41">
        <v>0.04</v>
      </c>
      <c r="L57" s="37">
        <f t="shared" si="13"/>
        <v>87.599999999986721</v>
      </c>
      <c r="M57" s="37">
        <f>G57*0.15</f>
        <v>44.999999999993179</v>
      </c>
      <c r="N57" s="37">
        <f t="shared" si="5"/>
        <v>14.999999999997726</v>
      </c>
      <c r="O57" s="37">
        <f>G57*0.15</f>
        <v>44.999999999993179</v>
      </c>
      <c r="P57" s="37">
        <f t="shared" si="14"/>
        <v>104.99999999998408</v>
      </c>
      <c r="Q57" s="37">
        <f>G57*0.34</f>
        <v>101.99999999998455</v>
      </c>
      <c r="R57" s="38"/>
      <c r="S57" s="66"/>
    </row>
    <row r="58" spans="1:19" x14ac:dyDescent="0.65">
      <c r="A58" s="31">
        <f t="shared" si="6"/>
        <v>54</v>
      </c>
      <c r="B58" s="31" t="s">
        <v>52</v>
      </c>
      <c r="C58" s="39">
        <v>1016.4</v>
      </c>
      <c r="D58" s="34">
        <v>1016.02</v>
      </c>
      <c r="E58" s="31" t="s">
        <v>8</v>
      </c>
      <c r="F58" s="31" t="s">
        <v>51</v>
      </c>
      <c r="G58" s="36">
        <f t="shared" si="17"/>
        <v>379.99999999999545</v>
      </c>
      <c r="H58" s="40">
        <v>4</v>
      </c>
      <c r="I58" s="37">
        <f t="shared" si="11"/>
        <v>1519.9999999999818</v>
      </c>
      <c r="J58" s="37">
        <f t="shared" si="12"/>
        <v>1519.9999999999818</v>
      </c>
      <c r="K58" s="41">
        <v>0.04</v>
      </c>
      <c r="L58" s="37">
        <f t="shared" si="13"/>
        <v>60.799999999999272</v>
      </c>
      <c r="M58" s="37">
        <f>G58*0.15</f>
        <v>56.999999999999318</v>
      </c>
      <c r="N58" s="37">
        <f t="shared" si="5"/>
        <v>18.999999999999773</v>
      </c>
      <c r="O58" s="40"/>
      <c r="P58" s="37">
        <f t="shared" si="14"/>
        <v>75.999999999999091</v>
      </c>
      <c r="Q58" s="37">
        <f>G58*0.34</f>
        <v>129.19999999999845</v>
      </c>
      <c r="R58" s="42">
        <v>17</v>
      </c>
      <c r="S58" s="66"/>
    </row>
    <row r="59" spans="1:19" x14ac:dyDescent="0.65">
      <c r="A59" s="31">
        <f t="shared" si="6"/>
        <v>55</v>
      </c>
      <c r="B59" s="54" t="s">
        <v>48</v>
      </c>
      <c r="C59" s="55">
        <v>1016.7</v>
      </c>
      <c r="D59" s="34">
        <v>1016.6400000000001</v>
      </c>
      <c r="E59" s="56" t="s">
        <v>8</v>
      </c>
      <c r="F59" s="56" t="s">
        <v>50</v>
      </c>
      <c r="G59" s="36">
        <f t="shared" si="17"/>
        <v>59.99999999994543</v>
      </c>
      <c r="H59" s="57">
        <v>2</v>
      </c>
      <c r="I59" s="37">
        <f t="shared" si="11"/>
        <v>119.99999999989086</v>
      </c>
      <c r="J59" s="37">
        <f t="shared" si="12"/>
        <v>119.99999999989086</v>
      </c>
      <c r="K59" s="58">
        <v>0.04</v>
      </c>
      <c r="L59" s="37">
        <f t="shared" si="13"/>
        <v>4.7999999999956344</v>
      </c>
      <c r="M59" s="58"/>
      <c r="N59" s="37">
        <f t="shared" si="5"/>
        <v>2.9999999999972715</v>
      </c>
      <c r="O59" s="37">
        <f>G59*0.15</f>
        <v>8.9999999999918145</v>
      </c>
      <c r="P59" s="37">
        <f t="shared" si="14"/>
        <v>11.999999999989086</v>
      </c>
      <c r="Q59" s="58"/>
      <c r="R59" s="38"/>
      <c r="S59" s="66"/>
    </row>
    <row r="60" spans="1:19" x14ac:dyDescent="0.65">
      <c r="A60" s="31">
        <f t="shared" si="6"/>
        <v>56</v>
      </c>
      <c r="B60" s="49" t="s">
        <v>48</v>
      </c>
      <c r="C60" s="50">
        <v>1016.7959999999999</v>
      </c>
      <c r="D60" s="34">
        <v>1016.7809999999999</v>
      </c>
      <c r="E60" s="51" t="s">
        <v>8</v>
      </c>
      <c r="F60" s="51" t="s">
        <v>49</v>
      </c>
      <c r="G60" s="36">
        <f t="shared" si="17"/>
        <v>14.999999999986358</v>
      </c>
      <c r="H60" s="36">
        <v>7.3</v>
      </c>
      <c r="I60" s="37">
        <f t="shared" si="11"/>
        <v>109.49999999990041</v>
      </c>
      <c r="J60" s="37">
        <f t="shared" si="12"/>
        <v>109.49999999990041</v>
      </c>
      <c r="K60" s="53">
        <v>0.04</v>
      </c>
      <c r="L60" s="37">
        <f t="shared" si="13"/>
        <v>4.3799999999960164</v>
      </c>
      <c r="M60" s="37">
        <f t="shared" ref="M60:M69" si="18">G60*0.15</f>
        <v>2.2499999999979536</v>
      </c>
      <c r="N60" s="37">
        <f t="shared" si="5"/>
        <v>0.74999999999931788</v>
      </c>
      <c r="O60" s="37">
        <f>G60*0.15</f>
        <v>2.2499999999979536</v>
      </c>
      <c r="P60" s="37">
        <f t="shared" si="14"/>
        <v>5.2499999999952252</v>
      </c>
      <c r="Q60" s="37">
        <f t="shared" ref="Q60:Q69" si="19">G60*0.34</f>
        <v>5.0999999999953616</v>
      </c>
      <c r="R60" s="38"/>
      <c r="S60" s="66"/>
    </row>
    <row r="61" spans="1:19" x14ac:dyDescent="0.65">
      <c r="A61" s="31">
        <f t="shared" si="6"/>
        <v>57</v>
      </c>
      <c r="B61" s="49" t="s">
        <v>48</v>
      </c>
      <c r="C61" s="50">
        <v>1016.8019999999999</v>
      </c>
      <c r="D61" s="34">
        <v>1016.8</v>
      </c>
      <c r="E61" s="51" t="s">
        <v>8</v>
      </c>
      <c r="F61" s="35" t="s">
        <v>51</v>
      </c>
      <c r="G61" s="36">
        <f t="shared" si="17"/>
        <v>1.9999999999527063</v>
      </c>
      <c r="H61" s="52">
        <v>1.5</v>
      </c>
      <c r="I61" s="37">
        <f t="shared" si="11"/>
        <v>2.9999999999290594</v>
      </c>
      <c r="J61" s="37">
        <f t="shared" si="12"/>
        <v>2.9999999999290594</v>
      </c>
      <c r="K61" s="53">
        <v>0.04</v>
      </c>
      <c r="L61" s="37">
        <f t="shared" si="13"/>
        <v>0.11999999999716238</v>
      </c>
      <c r="M61" s="37">
        <f t="shared" si="18"/>
        <v>0.29999999999290594</v>
      </c>
      <c r="N61" s="37">
        <f t="shared" si="5"/>
        <v>9.9999999997635314E-2</v>
      </c>
      <c r="O61" s="53"/>
      <c r="P61" s="37">
        <f t="shared" si="14"/>
        <v>0.39999999999054126</v>
      </c>
      <c r="Q61" s="37">
        <f t="shared" si="19"/>
        <v>0.67999999998392013</v>
      </c>
      <c r="R61" s="38"/>
      <c r="S61" s="66"/>
    </row>
    <row r="62" spans="1:19" x14ac:dyDescent="0.65">
      <c r="A62" s="31">
        <f t="shared" si="6"/>
        <v>58</v>
      </c>
      <c r="B62" s="49" t="s">
        <v>48</v>
      </c>
      <c r="C62" s="50">
        <v>1016.827</v>
      </c>
      <c r="D62" s="34">
        <v>1016.821</v>
      </c>
      <c r="E62" s="51" t="s">
        <v>8</v>
      </c>
      <c r="F62" s="51" t="s">
        <v>51</v>
      </c>
      <c r="G62" s="36">
        <f t="shared" si="17"/>
        <v>5.9999999999718057</v>
      </c>
      <c r="H62" s="52">
        <v>1.5</v>
      </c>
      <c r="I62" s="37">
        <f t="shared" si="11"/>
        <v>8.9999999999577085</v>
      </c>
      <c r="J62" s="37">
        <f t="shared" si="12"/>
        <v>8.9999999999577085</v>
      </c>
      <c r="K62" s="53">
        <v>0.04</v>
      </c>
      <c r="L62" s="37">
        <f t="shared" si="13"/>
        <v>0.35999999999830834</v>
      </c>
      <c r="M62" s="37">
        <f t="shared" si="18"/>
        <v>0.89999999999577085</v>
      </c>
      <c r="N62" s="37">
        <f t="shared" si="5"/>
        <v>0.29999999999859028</v>
      </c>
      <c r="O62" s="53"/>
      <c r="P62" s="37">
        <f t="shared" si="14"/>
        <v>1.1999999999943611</v>
      </c>
      <c r="Q62" s="37">
        <f t="shared" si="19"/>
        <v>2.0399999999904139</v>
      </c>
      <c r="R62" s="38"/>
      <c r="S62" s="66"/>
    </row>
    <row r="63" spans="1:19" x14ac:dyDescent="0.65">
      <c r="A63" s="31">
        <f t="shared" si="6"/>
        <v>59</v>
      </c>
      <c r="B63" s="49" t="s">
        <v>48</v>
      </c>
      <c r="C63" s="50">
        <v>1016.84</v>
      </c>
      <c r="D63" s="34">
        <v>1016.831</v>
      </c>
      <c r="E63" s="51" t="s">
        <v>8</v>
      </c>
      <c r="F63" s="51" t="s">
        <v>49</v>
      </c>
      <c r="G63" s="36">
        <f t="shared" si="17"/>
        <v>9.0000000000145519</v>
      </c>
      <c r="H63" s="36">
        <v>7.3</v>
      </c>
      <c r="I63" s="37">
        <f t="shared" si="11"/>
        <v>65.700000000106229</v>
      </c>
      <c r="J63" s="37">
        <f t="shared" si="12"/>
        <v>65.700000000106229</v>
      </c>
      <c r="K63" s="53">
        <v>0.04</v>
      </c>
      <c r="L63" s="37">
        <f t="shared" si="13"/>
        <v>2.6280000000042492</v>
      </c>
      <c r="M63" s="37">
        <f t="shared" si="18"/>
        <v>1.3500000000021828</v>
      </c>
      <c r="N63" s="37">
        <f t="shared" si="5"/>
        <v>0.4500000000007276</v>
      </c>
      <c r="O63" s="37">
        <f>G63*0.15</f>
        <v>1.3500000000021828</v>
      </c>
      <c r="P63" s="37">
        <f t="shared" si="14"/>
        <v>3.1500000000050932</v>
      </c>
      <c r="Q63" s="37">
        <f t="shared" si="19"/>
        <v>3.0600000000049477</v>
      </c>
      <c r="R63" s="38"/>
      <c r="S63" s="66"/>
    </row>
    <row r="64" spans="1:19" x14ac:dyDescent="0.65">
      <c r="A64" s="31">
        <f t="shared" si="6"/>
        <v>60</v>
      </c>
      <c r="B64" s="49" t="s">
        <v>48</v>
      </c>
      <c r="C64" s="50">
        <v>1017.12</v>
      </c>
      <c r="D64" s="34">
        <v>1017.095</v>
      </c>
      <c r="E64" s="51" t="s">
        <v>8</v>
      </c>
      <c r="F64" s="51" t="s">
        <v>49</v>
      </c>
      <c r="G64" s="36">
        <f t="shared" si="17"/>
        <v>24.999999999977263</v>
      </c>
      <c r="H64" s="36">
        <v>7.3</v>
      </c>
      <c r="I64" s="37">
        <f t="shared" si="11"/>
        <v>182.49999999983402</v>
      </c>
      <c r="J64" s="37">
        <f t="shared" si="12"/>
        <v>182.49999999983402</v>
      </c>
      <c r="K64" s="53">
        <v>0.04</v>
      </c>
      <c r="L64" s="37">
        <f t="shared" si="13"/>
        <v>7.2999999999933607</v>
      </c>
      <c r="M64" s="37">
        <f t="shared" si="18"/>
        <v>3.7499999999965894</v>
      </c>
      <c r="N64" s="37">
        <f t="shared" si="5"/>
        <v>1.2499999999988631</v>
      </c>
      <c r="O64" s="37">
        <f>G64*0.15</f>
        <v>3.7499999999965894</v>
      </c>
      <c r="P64" s="37">
        <f t="shared" si="14"/>
        <v>8.7499999999920419</v>
      </c>
      <c r="Q64" s="37">
        <f t="shared" si="19"/>
        <v>8.4999999999922693</v>
      </c>
      <c r="R64" s="38"/>
      <c r="S64" s="66"/>
    </row>
    <row r="65" spans="1:19" x14ac:dyDescent="0.65">
      <c r="A65" s="31">
        <f t="shared" si="6"/>
        <v>61</v>
      </c>
      <c r="B65" s="49" t="s">
        <v>48</v>
      </c>
      <c r="C65" s="50">
        <v>1017.164</v>
      </c>
      <c r="D65" s="34">
        <v>1017.16</v>
      </c>
      <c r="E65" s="51" t="s">
        <v>8</v>
      </c>
      <c r="F65" s="51" t="s">
        <v>51</v>
      </c>
      <c r="G65" s="36">
        <f t="shared" si="17"/>
        <v>4.0000000000190994</v>
      </c>
      <c r="H65" s="52">
        <v>2.5</v>
      </c>
      <c r="I65" s="37">
        <f t="shared" si="11"/>
        <v>10.000000000047748</v>
      </c>
      <c r="J65" s="37">
        <f t="shared" si="12"/>
        <v>10.000000000047748</v>
      </c>
      <c r="K65" s="53">
        <v>0.04</v>
      </c>
      <c r="L65" s="37">
        <f t="shared" si="13"/>
        <v>0.40000000000190994</v>
      </c>
      <c r="M65" s="37">
        <f t="shared" si="18"/>
        <v>0.60000000000286491</v>
      </c>
      <c r="N65" s="37">
        <f t="shared" si="5"/>
        <v>0.20000000000095497</v>
      </c>
      <c r="O65" s="53"/>
      <c r="P65" s="37">
        <f t="shared" si="14"/>
        <v>0.80000000000381988</v>
      </c>
      <c r="Q65" s="37">
        <f t="shared" si="19"/>
        <v>1.3600000000064938</v>
      </c>
      <c r="R65" s="38"/>
      <c r="S65" s="66"/>
    </row>
    <row r="66" spans="1:19" x14ac:dyDescent="0.65">
      <c r="A66" s="31">
        <f t="shared" si="6"/>
        <v>62</v>
      </c>
      <c r="B66" s="49" t="s">
        <v>48</v>
      </c>
      <c r="C66" s="50">
        <v>1017.265</v>
      </c>
      <c r="D66" s="34">
        <v>1017.25</v>
      </c>
      <c r="E66" s="51" t="s">
        <v>8</v>
      </c>
      <c r="F66" s="51" t="s">
        <v>49</v>
      </c>
      <c r="G66" s="36">
        <f t="shared" si="17"/>
        <v>14.999999999986358</v>
      </c>
      <c r="H66" s="36">
        <v>7.3</v>
      </c>
      <c r="I66" s="37">
        <f t="shared" si="11"/>
        <v>109.49999999990041</v>
      </c>
      <c r="J66" s="37">
        <f t="shared" si="12"/>
        <v>109.49999999990041</v>
      </c>
      <c r="K66" s="53">
        <v>0.04</v>
      </c>
      <c r="L66" s="37">
        <f t="shared" si="13"/>
        <v>4.3799999999960164</v>
      </c>
      <c r="M66" s="37">
        <f t="shared" si="18"/>
        <v>2.2499999999979536</v>
      </c>
      <c r="N66" s="37">
        <f t="shared" si="5"/>
        <v>0.74999999999931788</v>
      </c>
      <c r="O66" s="37">
        <f>G66*0.15</f>
        <v>2.2499999999979536</v>
      </c>
      <c r="P66" s="37">
        <f t="shared" si="14"/>
        <v>5.2499999999952252</v>
      </c>
      <c r="Q66" s="37">
        <f t="shared" si="19"/>
        <v>5.0999999999953616</v>
      </c>
      <c r="R66" s="38"/>
      <c r="S66" s="66"/>
    </row>
    <row r="67" spans="1:19" x14ac:dyDescent="0.65">
      <c r="A67" s="31">
        <f t="shared" si="6"/>
        <v>63</v>
      </c>
      <c r="B67" s="49" t="s">
        <v>48</v>
      </c>
      <c r="C67" s="50">
        <v>1017.5632999999999</v>
      </c>
      <c r="D67" s="34">
        <v>1017.55</v>
      </c>
      <c r="E67" s="51" t="s">
        <v>8</v>
      </c>
      <c r="F67" s="51" t="s">
        <v>49</v>
      </c>
      <c r="G67" s="36">
        <f t="shared" si="17"/>
        <v>13.299999999958345</v>
      </c>
      <c r="H67" s="36">
        <v>7.3</v>
      </c>
      <c r="I67" s="37">
        <f t="shared" si="11"/>
        <v>97.08999999969592</v>
      </c>
      <c r="J67" s="37">
        <f t="shared" si="12"/>
        <v>97.08999999969592</v>
      </c>
      <c r="K67" s="53">
        <v>0.04</v>
      </c>
      <c r="L67" s="37">
        <f t="shared" si="13"/>
        <v>3.8835999999878368</v>
      </c>
      <c r="M67" s="37">
        <f t="shared" si="18"/>
        <v>1.9949999999937518</v>
      </c>
      <c r="N67" s="37">
        <f t="shared" si="5"/>
        <v>0.66499999999791726</v>
      </c>
      <c r="O67" s="37">
        <f>G67*0.15</f>
        <v>1.9949999999937518</v>
      </c>
      <c r="P67" s="37">
        <f t="shared" si="14"/>
        <v>4.6549999999854208</v>
      </c>
      <c r="Q67" s="37">
        <f t="shared" si="19"/>
        <v>4.5219999999858373</v>
      </c>
      <c r="R67" s="38"/>
      <c r="S67" s="66"/>
    </row>
    <row r="68" spans="1:19" x14ac:dyDescent="0.65">
      <c r="A68" s="31">
        <f t="shared" si="6"/>
        <v>64</v>
      </c>
      <c r="B68" s="49" t="s">
        <v>48</v>
      </c>
      <c r="C68" s="50">
        <v>1018.003</v>
      </c>
      <c r="D68" s="34">
        <v>1017.9960000000001</v>
      </c>
      <c r="E68" s="51" t="s">
        <v>8</v>
      </c>
      <c r="F68" s="51" t="s">
        <v>51</v>
      </c>
      <c r="G68" s="36">
        <f t="shared" si="17"/>
        <v>6.9999999999481588</v>
      </c>
      <c r="H68" s="52">
        <v>1.5</v>
      </c>
      <c r="I68" s="37">
        <f t="shared" si="11"/>
        <v>10.499999999922238</v>
      </c>
      <c r="J68" s="37">
        <f t="shared" si="12"/>
        <v>10.499999999922238</v>
      </c>
      <c r="K68" s="53">
        <v>0.04</v>
      </c>
      <c r="L68" s="37">
        <f t="shared" si="13"/>
        <v>0.41999999999688953</v>
      </c>
      <c r="M68" s="37">
        <f t="shared" si="18"/>
        <v>1.0499999999922238</v>
      </c>
      <c r="N68" s="37">
        <f t="shared" si="5"/>
        <v>0.34999999999740794</v>
      </c>
      <c r="O68" s="53"/>
      <c r="P68" s="37">
        <f t="shared" si="14"/>
        <v>1.3999999999896318</v>
      </c>
      <c r="Q68" s="37">
        <f t="shared" si="19"/>
        <v>2.379999999982374</v>
      </c>
      <c r="R68" s="38"/>
      <c r="S68" s="66"/>
    </row>
    <row r="69" spans="1:19" x14ac:dyDescent="0.65">
      <c r="A69" s="31">
        <f t="shared" si="6"/>
        <v>65</v>
      </c>
      <c r="B69" s="49" t="s">
        <v>48</v>
      </c>
      <c r="C69" s="50">
        <v>1018.7380000000001</v>
      </c>
      <c r="D69" s="34">
        <v>1018.729</v>
      </c>
      <c r="E69" s="51" t="s">
        <v>8</v>
      </c>
      <c r="F69" s="51" t="s">
        <v>51</v>
      </c>
      <c r="G69" s="36">
        <f t="shared" si="17"/>
        <v>9.0000000000145519</v>
      </c>
      <c r="H69" s="52">
        <v>2.2999999999999998</v>
      </c>
      <c r="I69" s="37">
        <f t="shared" ref="I69:I81" si="20">G69*H69</f>
        <v>20.700000000033469</v>
      </c>
      <c r="J69" s="37">
        <f t="shared" ref="J69:J81" si="21">I69</f>
        <v>20.700000000033469</v>
      </c>
      <c r="K69" s="53">
        <v>0.04</v>
      </c>
      <c r="L69" s="37">
        <f t="shared" ref="L69:L81" si="22">I69*K69</f>
        <v>0.82800000000133878</v>
      </c>
      <c r="M69" s="37">
        <f t="shared" si="18"/>
        <v>1.3500000000021828</v>
      </c>
      <c r="N69" s="37">
        <f t="shared" si="5"/>
        <v>0.4500000000007276</v>
      </c>
      <c r="O69" s="53"/>
      <c r="P69" s="37">
        <f t="shared" ref="P69:P81" si="23">SUM(M69:O69)</f>
        <v>1.8000000000029104</v>
      </c>
      <c r="Q69" s="37">
        <f t="shared" si="19"/>
        <v>3.0600000000049477</v>
      </c>
      <c r="R69" s="38"/>
      <c r="S69" s="66"/>
    </row>
    <row r="70" spans="1:19" x14ac:dyDescent="0.65">
      <c r="A70" s="31">
        <f t="shared" si="6"/>
        <v>66</v>
      </c>
      <c r="B70" s="49" t="s">
        <v>48</v>
      </c>
      <c r="C70" s="50">
        <v>1019.1025000000001</v>
      </c>
      <c r="D70" s="34">
        <v>1019.1</v>
      </c>
      <c r="E70" s="51" t="s">
        <v>8</v>
      </c>
      <c r="F70" s="51" t="s">
        <v>50</v>
      </c>
      <c r="G70" s="36">
        <f t="shared" si="17"/>
        <v>2.5000000000545697</v>
      </c>
      <c r="H70" s="52">
        <v>1</v>
      </c>
      <c r="I70" s="37">
        <f t="shared" si="20"/>
        <v>2.5000000000545697</v>
      </c>
      <c r="J70" s="37">
        <f t="shared" si="21"/>
        <v>2.5000000000545697</v>
      </c>
      <c r="K70" s="53">
        <v>0.04</v>
      </c>
      <c r="L70" s="37">
        <f t="shared" si="22"/>
        <v>0.10000000000218279</v>
      </c>
      <c r="M70" s="53"/>
      <c r="N70" s="37">
        <f t="shared" ref="N70:N81" si="24">G70*0.15/9*3</f>
        <v>0.12500000000272848</v>
      </c>
      <c r="O70" s="37">
        <f>G70*0.15</f>
        <v>0.37500000000818545</v>
      </c>
      <c r="P70" s="37">
        <f t="shared" si="23"/>
        <v>0.50000000001091394</v>
      </c>
      <c r="Q70" s="53"/>
      <c r="R70" s="38"/>
      <c r="S70" s="66"/>
    </row>
    <row r="71" spans="1:19" x14ac:dyDescent="0.65">
      <c r="A71" s="31">
        <f t="shared" ref="A71:A81" si="25">A70+1</f>
        <v>67</v>
      </c>
      <c r="B71" s="49" t="s">
        <v>48</v>
      </c>
      <c r="C71" s="50">
        <v>1019.124</v>
      </c>
      <c r="D71" s="34">
        <v>1019.1120000000001</v>
      </c>
      <c r="E71" s="51" t="s">
        <v>8</v>
      </c>
      <c r="F71" s="51" t="s">
        <v>50</v>
      </c>
      <c r="G71" s="36">
        <f t="shared" si="17"/>
        <v>11.999999999943611</v>
      </c>
      <c r="H71" s="52">
        <v>1.5</v>
      </c>
      <c r="I71" s="37">
        <f t="shared" si="20"/>
        <v>17.999999999915417</v>
      </c>
      <c r="J71" s="37">
        <f t="shared" si="21"/>
        <v>17.999999999915417</v>
      </c>
      <c r="K71" s="53">
        <v>0.04</v>
      </c>
      <c r="L71" s="37">
        <f t="shared" si="22"/>
        <v>0.71999999999661668</v>
      </c>
      <c r="M71" s="53"/>
      <c r="N71" s="37">
        <f t="shared" si="24"/>
        <v>0.59999999999718057</v>
      </c>
      <c r="O71" s="37">
        <f>G71*0.15</f>
        <v>1.7999999999915417</v>
      </c>
      <c r="P71" s="37">
        <f t="shared" si="23"/>
        <v>2.3999999999887223</v>
      </c>
      <c r="Q71" s="53"/>
      <c r="R71" s="38"/>
      <c r="S71" s="66"/>
    </row>
    <row r="72" spans="1:19" x14ac:dyDescent="0.65">
      <c r="A72" s="31">
        <f t="shared" si="25"/>
        <v>68</v>
      </c>
      <c r="B72" s="49" t="s">
        <v>48</v>
      </c>
      <c r="C72" s="50">
        <v>1019.252</v>
      </c>
      <c r="D72" s="34">
        <v>1019.25</v>
      </c>
      <c r="E72" s="51" t="s">
        <v>8</v>
      </c>
      <c r="F72" s="51" t="s">
        <v>50</v>
      </c>
      <c r="G72" s="36">
        <f t="shared" si="17"/>
        <v>1.9999999999527063</v>
      </c>
      <c r="H72" s="52">
        <v>1.5</v>
      </c>
      <c r="I72" s="37">
        <f t="shared" si="20"/>
        <v>2.9999999999290594</v>
      </c>
      <c r="J72" s="37">
        <f t="shared" si="21"/>
        <v>2.9999999999290594</v>
      </c>
      <c r="K72" s="53">
        <v>0.04</v>
      </c>
      <c r="L72" s="37">
        <f t="shared" si="22"/>
        <v>0.11999999999716238</v>
      </c>
      <c r="M72" s="53"/>
      <c r="N72" s="37">
        <f t="shared" si="24"/>
        <v>9.9999999997635314E-2</v>
      </c>
      <c r="O72" s="37">
        <f>G72*0.15</f>
        <v>0.29999999999290594</v>
      </c>
      <c r="P72" s="37">
        <f t="shared" si="23"/>
        <v>0.39999999999054126</v>
      </c>
      <c r="Q72" s="53"/>
      <c r="R72" s="38"/>
      <c r="S72" s="66"/>
    </row>
    <row r="73" spans="1:19" x14ac:dyDescent="0.65">
      <c r="A73" s="31">
        <f t="shared" si="25"/>
        <v>69</v>
      </c>
      <c r="B73" s="32" t="s">
        <v>48</v>
      </c>
      <c r="C73" s="34">
        <v>1019.67</v>
      </c>
      <c r="D73" s="34">
        <v>1019.66</v>
      </c>
      <c r="E73" s="35" t="s">
        <v>8</v>
      </c>
      <c r="F73" s="35" t="s">
        <v>50</v>
      </c>
      <c r="G73" s="36">
        <f t="shared" si="17"/>
        <v>9.9999999999909051</v>
      </c>
      <c r="H73" s="36">
        <v>1.5</v>
      </c>
      <c r="I73" s="37">
        <f t="shared" si="20"/>
        <v>14.999999999986358</v>
      </c>
      <c r="J73" s="37">
        <f t="shared" si="21"/>
        <v>14.999999999986358</v>
      </c>
      <c r="K73" s="41">
        <v>0.04</v>
      </c>
      <c r="L73" s="37">
        <f t="shared" si="22"/>
        <v>0.5999999999994543</v>
      </c>
      <c r="M73" s="37"/>
      <c r="N73" s="37">
        <f t="shared" si="24"/>
        <v>0.49999999999954525</v>
      </c>
      <c r="O73" s="37">
        <f>G73*0.15</f>
        <v>1.4999999999986358</v>
      </c>
      <c r="P73" s="37">
        <f t="shared" si="23"/>
        <v>1.999999999998181</v>
      </c>
      <c r="Q73" s="37"/>
      <c r="R73" s="38"/>
      <c r="S73" s="66"/>
    </row>
    <row r="74" spans="1:19" x14ac:dyDescent="0.65">
      <c r="A74" s="31">
        <f t="shared" si="25"/>
        <v>70</v>
      </c>
      <c r="B74" s="31" t="s">
        <v>48</v>
      </c>
      <c r="C74" s="39">
        <v>1019.68</v>
      </c>
      <c r="D74" s="34">
        <v>1019.675</v>
      </c>
      <c r="E74" s="31" t="s">
        <v>8</v>
      </c>
      <c r="F74" s="35" t="s">
        <v>51</v>
      </c>
      <c r="G74" s="36">
        <f t="shared" si="17"/>
        <v>4.9999999999954525</v>
      </c>
      <c r="H74" s="41">
        <v>4</v>
      </c>
      <c r="I74" s="37">
        <f t="shared" si="20"/>
        <v>19.99999999998181</v>
      </c>
      <c r="J74" s="37">
        <f t="shared" si="21"/>
        <v>19.99999999998181</v>
      </c>
      <c r="K74" s="37">
        <v>0.04</v>
      </c>
      <c r="L74" s="37">
        <f t="shared" si="22"/>
        <v>0.7999999999992724</v>
      </c>
      <c r="M74" s="37">
        <f>G74*0.15</f>
        <v>0.74999999999931788</v>
      </c>
      <c r="N74" s="37">
        <f t="shared" si="24"/>
        <v>0.24999999999977263</v>
      </c>
      <c r="O74" s="41"/>
      <c r="P74" s="37">
        <f t="shared" si="23"/>
        <v>0.99999999999909051</v>
      </c>
      <c r="Q74" s="37">
        <f>G74*0.34</f>
        <v>1.6999999999984541</v>
      </c>
      <c r="R74" s="42"/>
      <c r="S74" s="66"/>
    </row>
    <row r="75" spans="1:19" x14ac:dyDescent="0.65">
      <c r="A75" s="31">
        <f t="shared" si="25"/>
        <v>71</v>
      </c>
      <c r="B75" s="32" t="s">
        <v>48</v>
      </c>
      <c r="C75" s="34">
        <v>1020.3464</v>
      </c>
      <c r="D75" s="34">
        <v>1020.345</v>
      </c>
      <c r="E75" s="35" t="s">
        <v>8</v>
      </c>
      <c r="F75" s="35" t="s">
        <v>50</v>
      </c>
      <c r="G75" s="36">
        <f t="shared" si="17"/>
        <v>1.3999999999896318</v>
      </c>
      <c r="H75" s="36">
        <v>0.7</v>
      </c>
      <c r="I75" s="37">
        <f t="shared" si="20"/>
        <v>0.97999999999274212</v>
      </c>
      <c r="J75" s="37">
        <f t="shared" si="21"/>
        <v>0.97999999999274212</v>
      </c>
      <c r="K75" s="37">
        <v>0.04</v>
      </c>
      <c r="L75" s="37">
        <f t="shared" si="22"/>
        <v>3.9199999999709682E-2</v>
      </c>
      <c r="M75" s="37"/>
      <c r="N75" s="37">
        <f t="shared" si="24"/>
        <v>6.9999999999481588E-2</v>
      </c>
      <c r="O75" s="37">
        <f>G75*0.15</f>
        <v>0.20999999999844476</v>
      </c>
      <c r="P75" s="37">
        <f t="shared" si="23"/>
        <v>0.27999999999792635</v>
      </c>
      <c r="Q75" s="37"/>
      <c r="R75" s="38"/>
      <c r="S75" s="66"/>
    </row>
    <row r="76" spans="1:19" x14ac:dyDescent="0.65">
      <c r="A76" s="31">
        <f t="shared" si="25"/>
        <v>72</v>
      </c>
      <c r="B76" s="44" t="s">
        <v>48</v>
      </c>
      <c r="C76" s="45">
        <v>1020.38</v>
      </c>
      <c r="D76" s="34">
        <v>1020.365</v>
      </c>
      <c r="E76" s="46" t="s">
        <v>8</v>
      </c>
      <c r="F76" s="46" t="s">
        <v>49</v>
      </c>
      <c r="G76" s="36">
        <f t="shared" si="17"/>
        <v>14.999999999986358</v>
      </c>
      <c r="H76" s="36">
        <v>7.3</v>
      </c>
      <c r="I76" s="37">
        <f t="shared" si="20"/>
        <v>109.49999999990041</v>
      </c>
      <c r="J76" s="37">
        <f t="shared" si="21"/>
        <v>109.49999999990041</v>
      </c>
      <c r="K76" s="48">
        <v>0.04</v>
      </c>
      <c r="L76" s="37">
        <f t="shared" si="22"/>
        <v>4.3799999999960164</v>
      </c>
      <c r="M76" s="37">
        <f>G76*0.15</f>
        <v>2.2499999999979536</v>
      </c>
      <c r="N76" s="37">
        <f t="shared" si="24"/>
        <v>0.74999999999931788</v>
      </c>
      <c r="O76" s="37">
        <f>G76*0.15</f>
        <v>2.2499999999979536</v>
      </c>
      <c r="P76" s="37">
        <f t="shared" si="23"/>
        <v>5.2499999999952252</v>
      </c>
      <c r="Q76" s="37">
        <f>G76*0.34</f>
        <v>5.0999999999953616</v>
      </c>
      <c r="R76" s="38"/>
      <c r="S76" s="66"/>
    </row>
    <row r="77" spans="1:19" x14ac:dyDescent="0.65">
      <c r="A77" s="31">
        <f t="shared" si="25"/>
        <v>73</v>
      </c>
      <c r="B77" s="44" t="s">
        <v>48</v>
      </c>
      <c r="C77" s="45">
        <v>1021.861</v>
      </c>
      <c r="D77" s="34">
        <v>1021.859</v>
      </c>
      <c r="E77" s="46" t="s">
        <v>8</v>
      </c>
      <c r="F77" s="46" t="s">
        <v>50</v>
      </c>
      <c r="G77" s="36">
        <f t="shared" si="17"/>
        <v>1.9999999999527063</v>
      </c>
      <c r="H77" s="47">
        <v>1</v>
      </c>
      <c r="I77" s="37">
        <f t="shared" si="20"/>
        <v>1.9999999999527063</v>
      </c>
      <c r="J77" s="37">
        <f t="shared" si="21"/>
        <v>1.9999999999527063</v>
      </c>
      <c r="K77" s="48">
        <v>0.04</v>
      </c>
      <c r="L77" s="37">
        <f t="shared" si="22"/>
        <v>7.9999999998108251E-2</v>
      </c>
      <c r="M77" s="48"/>
      <c r="N77" s="37">
        <f t="shared" si="24"/>
        <v>9.9999999997635314E-2</v>
      </c>
      <c r="O77" s="37">
        <f>G77*0.15</f>
        <v>0.29999999999290594</v>
      </c>
      <c r="P77" s="37">
        <f t="shared" si="23"/>
        <v>0.39999999999054126</v>
      </c>
      <c r="Q77" s="48"/>
      <c r="R77" s="38"/>
      <c r="S77" s="66"/>
    </row>
    <row r="78" spans="1:19" x14ac:dyDescent="0.65">
      <c r="A78" s="31">
        <f t="shared" si="25"/>
        <v>74</v>
      </c>
      <c r="B78" s="44" t="s">
        <v>48</v>
      </c>
      <c r="C78" s="45">
        <v>1021.867</v>
      </c>
      <c r="D78" s="34">
        <v>1021.865</v>
      </c>
      <c r="E78" s="46" t="s">
        <v>8</v>
      </c>
      <c r="F78" s="46" t="s">
        <v>51</v>
      </c>
      <c r="G78" s="36">
        <f t="shared" si="17"/>
        <v>1.9999999999527063</v>
      </c>
      <c r="H78" s="47">
        <v>2.5</v>
      </c>
      <c r="I78" s="37">
        <f t="shared" si="20"/>
        <v>4.9999999998817657</v>
      </c>
      <c r="J78" s="37">
        <f t="shared" si="21"/>
        <v>4.9999999998817657</v>
      </c>
      <c r="K78" s="48">
        <v>0.04</v>
      </c>
      <c r="L78" s="37">
        <f t="shared" si="22"/>
        <v>0.19999999999527063</v>
      </c>
      <c r="M78" s="37">
        <f>G78*0.15</f>
        <v>0.29999999999290594</v>
      </c>
      <c r="N78" s="37">
        <f t="shared" si="24"/>
        <v>9.9999999997635314E-2</v>
      </c>
      <c r="O78" s="48"/>
      <c r="P78" s="37">
        <f t="shared" si="23"/>
        <v>0.39999999999054126</v>
      </c>
      <c r="Q78" s="37">
        <f>G78*0.34</f>
        <v>0.67999999998392013</v>
      </c>
      <c r="R78" s="38"/>
      <c r="S78" s="66"/>
    </row>
    <row r="79" spans="1:19" x14ac:dyDescent="0.65">
      <c r="A79" s="31">
        <f t="shared" si="25"/>
        <v>75</v>
      </c>
      <c r="B79" s="44" t="s">
        <v>48</v>
      </c>
      <c r="C79" s="45">
        <v>1021.8738</v>
      </c>
      <c r="D79" s="34">
        <v>1021.87</v>
      </c>
      <c r="E79" s="46" t="s">
        <v>8</v>
      </c>
      <c r="F79" s="46" t="s">
        <v>50</v>
      </c>
      <c r="G79" s="36">
        <f t="shared" si="17"/>
        <v>3.7999999999556167</v>
      </c>
      <c r="H79" s="47">
        <v>2.6</v>
      </c>
      <c r="I79" s="37">
        <f t="shared" si="20"/>
        <v>9.8799999998846033</v>
      </c>
      <c r="J79" s="37">
        <f t="shared" si="21"/>
        <v>9.8799999998846033</v>
      </c>
      <c r="K79" s="48">
        <v>0.04</v>
      </c>
      <c r="L79" s="37">
        <f t="shared" si="22"/>
        <v>0.39519999999538413</v>
      </c>
      <c r="M79" s="48"/>
      <c r="N79" s="37">
        <f t="shared" si="24"/>
        <v>0.18999999999778083</v>
      </c>
      <c r="O79" s="37">
        <f>G79*0.15</f>
        <v>0.5699999999933425</v>
      </c>
      <c r="P79" s="37">
        <f t="shared" si="23"/>
        <v>0.75999999999112333</v>
      </c>
      <c r="Q79" s="48"/>
      <c r="R79" s="38"/>
      <c r="S79" s="66"/>
    </row>
    <row r="80" spans="1:19" x14ac:dyDescent="0.65">
      <c r="A80" s="31">
        <f t="shared" si="25"/>
        <v>76</v>
      </c>
      <c r="B80" s="44" t="s">
        <v>48</v>
      </c>
      <c r="C80" s="45">
        <v>1022.197</v>
      </c>
      <c r="D80" s="34">
        <v>1022.192</v>
      </c>
      <c r="E80" s="46" t="s">
        <v>8</v>
      </c>
      <c r="F80" s="46" t="s">
        <v>50</v>
      </c>
      <c r="G80" s="36">
        <f t="shared" si="17"/>
        <v>4.9999999999954525</v>
      </c>
      <c r="H80" s="47">
        <v>3</v>
      </c>
      <c r="I80" s="37">
        <f t="shared" si="20"/>
        <v>14.999999999986358</v>
      </c>
      <c r="J80" s="37">
        <f t="shared" si="21"/>
        <v>14.999999999986358</v>
      </c>
      <c r="K80" s="48">
        <v>0.04</v>
      </c>
      <c r="L80" s="37">
        <f t="shared" si="22"/>
        <v>0.5999999999994543</v>
      </c>
      <c r="M80" s="65"/>
      <c r="N80" s="37">
        <f t="shared" si="24"/>
        <v>0.24999999999977263</v>
      </c>
      <c r="O80" s="37">
        <f>G80*0.15</f>
        <v>0.74999999999931788</v>
      </c>
      <c r="P80" s="37">
        <f t="shared" si="23"/>
        <v>0.99999999999909051</v>
      </c>
      <c r="Q80" s="48"/>
      <c r="R80" s="38"/>
      <c r="S80" s="66"/>
    </row>
    <row r="81" spans="1:19" x14ac:dyDescent="0.65">
      <c r="A81" s="31">
        <f t="shared" si="25"/>
        <v>77</v>
      </c>
      <c r="B81" s="32" t="s">
        <v>48</v>
      </c>
      <c r="C81" s="34">
        <v>1022.2130000000001</v>
      </c>
      <c r="D81" s="34">
        <v>1022.205</v>
      </c>
      <c r="E81" s="35" t="s">
        <v>8</v>
      </c>
      <c r="F81" s="35" t="s">
        <v>49</v>
      </c>
      <c r="G81" s="36">
        <f t="shared" si="17"/>
        <v>8.0000000000381988</v>
      </c>
      <c r="H81" s="36">
        <v>7.3</v>
      </c>
      <c r="I81" s="37">
        <f t="shared" si="20"/>
        <v>58.400000000278851</v>
      </c>
      <c r="J81" s="37">
        <f t="shared" si="21"/>
        <v>58.400000000278851</v>
      </c>
      <c r="K81" s="37">
        <v>0.04</v>
      </c>
      <c r="L81" s="37">
        <f t="shared" si="22"/>
        <v>2.336000000011154</v>
      </c>
      <c r="M81" s="37">
        <f>G81*0.15</f>
        <v>1.2000000000057298</v>
      </c>
      <c r="N81" s="37">
        <f t="shared" si="24"/>
        <v>0.40000000000190994</v>
      </c>
      <c r="O81" s="37">
        <f>G81*0.15</f>
        <v>1.2000000000057298</v>
      </c>
      <c r="P81" s="37">
        <f t="shared" si="23"/>
        <v>2.8000000000133696</v>
      </c>
      <c r="Q81" s="37">
        <f>G81*0.34</f>
        <v>2.7200000000129876</v>
      </c>
      <c r="R81" s="38"/>
      <c r="S81" s="66"/>
    </row>
    <row r="82" spans="1:19" x14ac:dyDescent="0.65">
      <c r="A82" s="121" t="s">
        <v>70</v>
      </c>
      <c r="B82" s="122"/>
      <c r="C82" s="122"/>
      <c r="D82" s="122"/>
      <c r="E82" s="122"/>
      <c r="F82" s="123"/>
      <c r="G82" s="30">
        <f>SUM(G5:G81)</f>
        <v>7337.6999999993586</v>
      </c>
      <c r="H82" s="30"/>
      <c r="I82" s="30">
        <f>SUM(I5:I81)</f>
        <v>43304.559999997284</v>
      </c>
      <c r="J82" s="30">
        <f>SUM(J5:J81)</f>
        <v>43304.559999997284</v>
      </c>
      <c r="K82" s="30"/>
      <c r="L82" s="30">
        <f>SUM(L5:L81)</f>
        <v>1732.1823999998915</v>
      </c>
      <c r="M82" s="30"/>
      <c r="N82" s="30"/>
      <c r="O82" s="30"/>
      <c r="P82" s="30">
        <f>SUM(P5:P81)</f>
        <v>2102.7899999998231</v>
      </c>
      <c r="Q82" s="30">
        <f>SUM(Q5:Q81)</f>
        <v>2434.9099999998612</v>
      </c>
      <c r="R82" s="59"/>
    </row>
    <row r="83" spans="1:19" x14ac:dyDescent="0.65">
      <c r="B83" s="60"/>
      <c r="C83" s="59"/>
      <c r="D83" s="59"/>
      <c r="E83" s="59"/>
      <c r="F83" s="59"/>
      <c r="G83" s="83"/>
      <c r="H83" s="83"/>
      <c r="I83" s="83"/>
      <c r="J83" s="83"/>
      <c r="K83" s="83"/>
      <c r="L83" s="83"/>
      <c r="M83" s="83"/>
      <c r="N83" s="83"/>
      <c r="O83" s="83"/>
      <c r="P83" s="83"/>
      <c r="Q83" s="83"/>
      <c r="R83" s="59"/>
    </row>
  </sheetData>
  <autoFilter ref="A4:S82" xr:uid="{4FF3F095-D8DE-4EA4-B4D9-FFDDC973B8D3}"/>
  <sortState xmlns:xlrd2="http://schemas.microsoft.com/office/spreadsheetml/2017/richdata2" ref="B5:R81">
    <sortCondition ref="E5:E81"/>
    <sortCondition ref="C5:C81"/>
  </sortState>
  <mergeCells count="9">
    <mergeCell ref="A1:R1"/>
    <mergeCell ref="M2:O2"/>
    <mergeCell ref="A82:F82"/>
    <mergeCell ref="A2:A3"/>
    <mergeCell ref="B2:B3"/>
    <mergeCell ref="C2:D2"/>
    <mergeCell ref="E2:E3"/>
    <mergeCell ref="F2:F3"/>
    <mergeCell ref="G2:L2"/>
  </mergeCells>
  <conditionalFormatting sqref="S1:S1048576">
    <cfRule type="cellIs" dxfId="0" priority="1" operator="lessThan">
      <formula>0</formula>
    </cfRule>
  </conditionalFormatting>
  <pageMargins left="0.7" right="0.7" top="0.75" bottom="0.75" header="0.3" footer="0.3"/>
  <pageSetup scale="5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BOQ_SR &amp; MCW</vt:lpstr>
      <vt:lpstr>SR_Measurement</vt:lpstr>
      <vt:lpstr>MCW_Measurement_JBL</vt:lpstr>
      <vt:lpstr>'BOQ_SR &amp; MCW'!Print_Area</vt:lpstr>
      <vt:lpstr>MCW_Measurement_JBL!Print_Area</vt:lpstr>
      <vt:lpstr>SR_Measurement!Print_Area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Hari Singh D</dc:creator>
  <cp:lastModifiedBy>Vinay Jindal</cp:lastModifiedBy>
  <cp:lastPrinted>2026-04-06T01:32:08Z</cp:lastPrinted>
  <dcterms:created xsi:type="dcterms:W3CDTF">2015-06-05T18:17:20Z</dcterms:created>
  <dcterms:modified xsi:type="dcterms:W3CDTF">2026-04-18T08:33:00Z</dcterms:modified>
</cp:coreProperties>
</file>